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0730" windowHeight="9045" tabRatio="797"/>
  </bookViews>
  <sheets>
    <sheet name="RetribFuncionariosAnual_2021" sheetId="1" r:id="rId1"/>
    <sheet name="RetribFuncionariosMensual_2021" sheetId="3" r:id="rId2"/>
  </sheets>
  <definedNames>
    <definedName name="_xlnm._FilterDatabase" localSheetId="1" hidden="1">RetribFuncionariosMensual_2021!$A$1:$M$69</definedName>
    <definedName name="_xlnm.Print_Area" localSheetId="0">RetribFuncionariosAnual_2021!$A$1:$N$60</definedName>
    <definedName name="_xlnm.Print_Area" localSheetId="1">RetribFuncionariosMensual_2021!$A$1:$J$60</definedName>
  </definedNames>
  <calcPr calcId="124519"/>
</workbook>
</file>

<file path=xl/calcChain.xml><?xml version="1.0" encoding="utf-8"?>
<calcChain xmlns="http://schemas.openxmlformats.org/spreadsheetml/2006/main">
  <c r="A4" i="3"/>
</calcChain>
</file>

<file path=xl/sharedStrings.xml><?xml version="1.0" encoding="utf-8"?>
<sst xmlns="http://schemas.openxmlformats.org/spreadsheetml/2006/main" count="126" uniqueCount="47">
  <si>
    <t>TOTAL</t>
  </si>
  <si>
    <t>NIVEL</t>
  </si>
  <si>
    <t>A</t>
  </si>
  <si>
    <t>B</t>
  </si>
  <si>
    <t>C</t>
  </si>
  <si>
    <t>18SC</t>
  </si>
  <si>
    <t>16SD</t>
  </si>
  <si>
    <t>D</t>
  </si>
  <si>
    <t>E</t>
  </si>
  <si>
    <t>2º nivel</t>
  </si>
  <si>
    <t>A1</t>
  </si>
  <si>
    <t>A2</t>
  </si>
  <si>
    <t>C1</t>
  </si>
  <si>
    <t>C2</t>
  </si>
  <si>
    <t>A.P</t>
  </si>
  <si>
    <t>EBEP</t>
  </si>
  <si>
    <t>Ley</t>
  </si>
  <si>
    <t>30/84</t>
  </si>
  <si>
    <t xml:space="preserve">Grupo </t>
  </si>
  <si>
    <t>Sueldo</t>
  </si>
  <si>
    <t>C.Destino</t>
  </si>
  <si>
    <t>C. Específico</t>
  </si>
  <si>
    <t>Destino</t>
  </si>
  <si>
    <t>Complemento Específico</t>
  </si>
  <si>
    <t xml:space="preserve">Complemento </t>
  </si>
  <si>
    <t>D.G. Presupuestos, Financiación y Tesorería</t>
  </si>
  <si>
    <t>Trienios Ordinarios</t>
  </si>
  <si>
    <t>Mensual</t>
  </si>
  <si>
    <t>Pagas Extraordinarias (x2)</t>
  </si>
  <si>
    <t>Anual (x12)</t>
  </si>
  <si>
    <t>Trienios</t>
  </si>
  <si>
    <t/>
  </si>
  <si>
    <t>Retribuciones Mensuales (x12)</t>
  </si>
  <si>
    <t>TOTAL RETRIB. ANUALES</t>
  </si>
  <si>
    <t>* De conformidad con el Acuerdo Administración-Sindicatos de 24/09/1999 (ratificado por Acuerdo de Consejo de Gobierno de 30/11/1999) sobre revisión del sistema retributivo, la referencia al Grupo, en puestos abiertos a más de un grupo, se entenderá a la de mayor cuantía.</t>
  </si>
  <si>
    <r>
      <t xml:space="preserve">C. Específico de Perfeccionamiento Profesional </t>
    </r>
    <r>
      <rPr>
        <sz val="8"/>
        <rFont val="Tahoma"/>
        <family val="2"/>
      </rPr>
      <t>(anual x12)</t>
    </r>
  </si>
  <si>
    <r>
      <t xml:space="preserve">Componente Singular Transitorio </t>
    </r>
    <r>
      <rPr>
        <sz val="8"/>
        <rFont val="Tahoma"/>
        <family val="2"/>
      </rPr>
      <t>(anual x12)</t>
    </r>
  </si>
  <si>
    <r>
      <t>1</t>
    </r>
    <r>
      <rPr>
        <b/>
        <vertAlign val="superscript"/>
        <sz val="8"/>
        <rFont val="Tahoma"/>
        <family val="2"/>
      </rPr>
      <t>er</t>
    </r>
    <r>
      <rPr>
        <b/>
        <sz val="8"/>
        <rFont val="Tahoma"/>
        <family val="2"/>
      </rPr>
      <t xml:space="preserve">  nivel</t>
    </r>
  </si>
  <si>
    <r>
      <t>1</t>
    </r>
    <r>
      <rPr>
        <b/>
        <vertAlign val="superscript"/>
        <sz val="8"/>
        <rFont val="Tahoma"/>
        <family val="2"/>
      </rPr>
      <t>er</t>
    </r>
    <r>
      <rPr>
        <b/>
        <sz val="8"/>
        <rFont val="Tahoma"/>
        <family val="2"/>
      </rPr>
      <t xml:space="preserve"> nivel</t>
    </r>
  </si>
  <si>
    <r>
      <t xml:space="preserve">Trienios Pagas Extra </t>
    </r>
    <r>
      <rPr>
        <sz val="7"/>
        <rFont val="Tahoma"/>
        <family val="2"/>
      </rPr>
      <t>(x2)</t>
    </r>
  </si>
  <si>
    <r>
      <t>(limitado cuantía 1</t>
    </r>
    <r>
      <rPr>
        <vertAlign val="superscript"/>
        <sz val="6"/>
        <rFont val="Tahoma"/>
        <family val="2"/>
      </rPr>
      <t>er</t>
    </r>
    <r>
      <rPr>
        <sz val="6"/>
        <rFont val="Tahoma"/>
        <family val="2"/>
      </rPr>
      <t xml:space="preserve"> nivel)</t>
    </r>
  </si>
  <si>
    <r>
      <t xml:space="preserve">C. Específico de Perfeccionamiento Profesional </t>
    </r>
    <r>
      <rPr>
        <sz val="8"/>
        <rFont val="Tahoma"/>
        <family val="2"/>
      </rPr>
      <t>(mensual)</t>
    </r>
  </si>
  <si>
    <r>
      <t xml:space="preserve">Componente Singular Transitorio </t>
    </r>
    <r>
      <rPr>
        <sz val="8"/>
        <rFont val="Tahoma"/>
        <family val="2"/>
      </rPr>
      <t>(mensual)</t>
    </r>
  </si>
  <si>
    <r>
      <t xml:space="preserve">RETRIBUCIONES ANUALES FUNCIONARIOS AÑO 2021 </t>
    </r>
    <r>
      <rPr>
        <b/>
        <u/>
        <sz val="11"/>
        <rFont val="Tahoma"/>
        <family val="2"/>
      </rPr>
      <t>(0,9%)</t>
    </r>
  </si>
  <si>
    <r>
      <t xml:space="preserve">RETRIBUCIONES MENSUALES FUNCIONARIOS AÑO 2021 </t>
    </r>
    <r>
      <rPr>
        <b/>
        <u/>
        <sz val="11"/>
        <rFont val="Tahoma"/>
        <family val="2"/>
      </rPr>
      <t>(0,9%)</t>
    </r>
  </si>
  <si>
    <t>Fondo Adicional Anual</t>
  </si>
  <si>
    <t>Importes incluidos en la Ley 11/2020, de 30 de diciembre, y en el Acuerdo de Consejo de Gobierno de 29 de septiembre de 2021</t>
  </si>
</sst>
</file>

<file path=xl/styles.xml><?xml version="1.0" encoding="utf-8"?>
<styleSheet xmlns="http://schemas.openxmlformats.org/spreadsheetml/2006/main">
  <numFmts count="5">
    <numFmt numFmtId="164" formatCode="_-* #,##0\ _P_t_s_-;\-* #,##0\ _P_t_s_-;_-* &quot;-&quot;\ _P_t_s_-;_-@_-"/>
    <numFmt numFmtId="165" formatCode="#,##0.00\ \ "/>
    <numFmt numFmtId="166" formatCode="#,##0.00\ \ \ "/>
    <numFmt numFmtId="167" formatCode="#,##0.00\ "/>
    <numFmt numFmtId="168" formatCode="#,##0.0000"/>
  </numFmts>
  <fonts count="17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12"/>
      <name val="Tahoma"/>
      <family val="2"/>
    </font>
    <font>
      <b/>
      <sz val="9"/>
      <name val="Tahoma"/>
      <family val="2"/>
    </font>
    <font>
      <b/>
      <vertAlign val="superscript"/>
      <sz val="8"/>
      <name val="Tahoma"/>
      <family val="2"/>
    </font>
    <font>
      <sz val="6"/>
      <name val="Tahoma"/>
      <family val="2"/>
    </font>
    <font>
      <vertAlign val="superscript"/>
      <sz val="6"/>
      <name val="Tahoma"/>
      <family val="2"/>
    </font>
    <font>
      <b/>
      <sz val="10"/>
      <color indexed="10"/>
      <name val="Tahoma"/>
      <family val="2"/>
    </font>
    <font>
      <b/>
      <u/>
      <sz val="1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55"/>
      </bottom>
      <diagonal/>
    </border>
    <border>
      <left/>
      <right style="medium">
        <color indexed="64"/>
      </right>
      <top style="medium">
        <color indexed="64"/>
      </top>
      <bottom style="thin">
        <color indexed="55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37">
    <xf numFmtId="0" fontId="0" fillId="0" borderId="0" xfId="0"/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3" fillId="0" borderId="1" xfId="1" applyNumberFormat="1" applyFont="1" applyFill="1" applyBorder="1" applyAlignment="1" applyProtection="1">
      <alignment vertical="center"/>
      <protection locked="0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0" xfId="0" quotePrefix="1" applyFont="1" applyAlignment="1" applyProtection="1">
      <alignment horizontal="left"/>
    </xf>
    <xf numFmtId="0" fontId="5" fillId="0" borderId="0" xfId="0" applyFont="1" applyProtection="1"/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5" fillId="0" borderId="0" xfId="0" applyFont="1" applyBorder="1" applyProtection="1"/>
    <xf numFmtId="167" fontId="3" fillId="0" borderId="0" xfId="0" applyNumberFormat="1" applyFont="1" applyFill="1" applyBorder="1" applyAlignment="1" applyProtection="1">
      <alignment horizontal="right" vertical="center"/>
    </xf>
    <xf numFmtId="165" fontId="3" fillId="0" borderId="0" xfId="0" applyNumberFormat="1" applyFont="1" applyFill="1" applyBorder="1" applyAlignment="1" applyProtection="1">
      <alignment vertical="center"/>
    </xf>
    <xf numFmtId="165" fontId="3" fillId="0" borderId="0" xfId="2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vertical="center"/>
    </xf>
    <xf numFmtId="166" fontId="9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4" fontId="9" fillId="0" borderId="0" xfId="0" applyNumberFormat="1" applyFont="1" applyBorder="1" applyAlignment="1" applyProtection="1">
      <alignment horizontal="right" indent="1"/>
    </xf>
    <xf numFmtId="4" fontId="9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0" fontId="3" fillId="0" borderId="0" xfId="0" quotePrefix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5" fillId="0" borderId="0" xfId="0" applyFont="1" applyFill="1" applyProtection="1"/>
    <xf numFmtId="168" fontId="5" fillId="0" borderId="0" xfId="0" applyNumberFormat="1" applyFont="1" applyProtection="1"/>
    <xf numFmtId="0" fontId="9" fillId="0" borderId="0" xfId="0" applyFont="1" applyFill="1" applyAlignment="1" applyProtection="1">
      <alignment vertical="center"/>
    </xf>
    <xf numFmtId="4" fontId="11" fillId="0" borderId="0" xfId="0" applyNumberFormat="1" applyFont="1" applyFill="1" applyBorder="1" applyAlignment="1" applyProtection="1">
      <alignment vertical="center"/>
    </xf>
    <xf numFmtId="4" fontId="3" fillId="0" borderId="0" xfId="0" applyNumberFormat="1" applyFont="1" applyFill="1" applyBorder="1" applyProtection="1"/>
    <xf numFmtId="165" fontId="11" fillId="0" borderId="0" xfId="0" applyNumberFormat="1" applyFont="1" applyFill="1" applyBorder="1" applyAlignment="1" applyProtection="1">
      <alignment vertical="center"/>
    </xf>
    <xf numFmtId="4" fontId="9" fillId="0" borderId="0" xfId="0" applyNumberFormat="1" applyFont="1" applyFill="1" applyBorder="1" applyAlignment="1" applyProtection="1">
      <alignment horizontal="right" vertical="center" indent="1"/>
    </xf>
    <xf numFmtId="0" fontId="5" fillId="0" borderId="0" xfId="0" applyFont="1" applyAlignment="1" applyProtection="1">
      <alignment horizontal="center"/>
    </xf>
    <xf numFmtId="0" fontId="5" fillId="0" borderId="0" xfId="0" applyFont="1" applyProtection="1">
      <protection locked="0"/>
    </xf>
    <xf numFmtId="4" fontId="5" fillId="0" borderId="0" xfId="0" applyNumberFormat="1" applyFont="1" applyProtection="1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center"/>
    </xf>
    <xf numFmtId="4" fontId="5" fillId="0" borderId="0" xfId="0" applyNumberFormat="1" applyFont="1" applyFill="1" applyBorder="1" applyProtection="1"/>
    <xf numFmtId="0" fontId="10" fillId="2" borderId="0" xfId="0" applyFont="1" applyFill="1" applyBorder="1" applyAlignment="1" applyProtection="1">
      <alignment horizontal="center" vertical="center"/>
    </xf>
    <xf numFmtId="4" fontId="3" fillId="2" borderId="0" xfId="0" applyNumberFormat="1" applyFont="1" applyFill="1" applyBorder="1" applyAlignment="1" applyProtection="1">
      <alignment horizontal="right" vertical="center"/>
    </xf>
    <xf numFmtId="4" fontId="3" fillId="2" borderId="0" xfId="0" applyNumberFormat="1" applyFont="1" applyFill="1" applyBorder="1" applyAlignment="1" applyProtection="1">
      <alignment horizontal="right" vertical="center" indent="1"/>
    </xf>
    <xf numFmtId="4" fontId="11" fillId="2" borderId="0" xfId="0" applyNumberFormat="1" applyFont="1" applyFill="1" applyBorder="1" applyAlignment="1" applyProtection="1">
      <alignment horizontal="right" vertical="center" indent="1"/>
    </xf>
    <xf numFmtId="0" fontId="11" fillId="2" borderId="0" xfId="0" applyFont="1" applyFill="1" applyBorder="1" applyAlignment="1" applyProtection="1">
      <alignment horizontal="center" vertical="center"/>
    </xf>
    <xf numFmtId="4" fontId="3" fillId="0" borderId="1" xfId="2" applyNumberFormat="1" applyFont="1" applyFill="1" applyBorder="1" applyAlignment="1" applyProtection="1">
      <alignment vertical="center"/>
      <protection locked="0"/>
    </xf>
    <xf numFmtId="4" fontId="3" fillId="0" borderId="0" xfId="2" applyNumberFormat="1" applyFont="1" applyFill="1" applyBorder="1" applyAlignment="1" applyProtection="1">
      <alignment vertical="center"/>
      <protection locked="0"/>
    </xf>
    <xf numFmtId="4" fontId="3" fillId="0" borderId="0" xfId="1" applyNumberFormat="1" applyFont="1" applyFill="1" applyBorder="1" applyAlignment="1" applyProtection="1">
      <alignment vertical="center"/>
      <protection locked="0"/>
    </xf>
    <xf numFmtId="4" fontId="3" fillId="0" borderId="0" xfId="0" applyNumberFormat="1" applyFont="1" applyFill="1" applyBorder="1" applyAlignment="1" applyProtection="1">
      <alignment vertical="center"/>
      <protection locked="0"/>
    </xf>
    <xf numFmtId="4" fontId="5" fillId="0" borderId="0" xfId="0" applyNumberFormat="1" applyFont="1" applyFill="1" applyProtection="1"/>
    <xf numFmtId="0" fontId="11" fillId="0" borderId="3" xfId="0" applyFont="1" applyFill="1" applyBorder="1" applyAlignment="1" applyProtection="1">
      <alignment horizontal="center" vertical="center"/>
    </xf>
    <xf numFmtId="4" fontId="11" fillId="0" borderId="4" xfId="0" applyNumberFormat="1" applyFont="1" applyFill="1" applyBorder="1" applyAlignment="1" applyProtection="1">
      <alignment vertical="center"/>
    </xf>
    <xf numFmtId="4" fontId="11" fillId="0" borderId="5" xfId="0" applyNumberFormat="1" applyFont="1" applyFill="1" applyBorder="1" applyAlignment="1" applyProtection="1">
      <alignment vertical="center"/>
    </xf>
    <xf numFmtId="4" fontId="11" fillId="0" borderId="6" xfId="0" applyNumberFormat="1" applyFont="1" applyFill="1" applyBorder="1" applyAlignment="1" applyProtection="1">
      <alignment vertical="center"/>
    </xf>
    <xf numFmtId="4" fontId="11" fillId="0" borderId="7" xfId="0" applyNumberFormat="1" applyFont="1" applyFill="1" applyBorder="1" applyAlignment="1" applyProtection="1">
      <alignment vertical="center"/>
    </xf>
    <xf numFmtId="4" fontId="11" fillId="0" borderId="8" xfId="0" applyNumberFormat="1" applyFont="1" applyFill="1" applyBorder="1" applyAlignment="1" applyProtection="1">
      <alignment vertical="center"/>
    </xf>
    <xf numFmtId="4" fontId="3" fillId="0" borderId="9" xfId="0" applyNumberFormat="1" applyFont="1" applyFill="1" applyBorder="1" applyAlignment="1" applyProtection="1">
      <alignment vertical="center"/>
      <protection locked="0"/>
    </xf>
    <xf numFmtId="4" fontId="3" fillId="0" borderId="10" xfId="0" applyNumberFormat="1" applyFont="1" applyFill="1" applyBorder="1" applyAlignment="1" applyProtection="1">
      <alignment vertical="center"/>
      <protection locked="0"/>
    </xf>
    <xf numFmtId="4" fontId="3" fillId="0" borderId="11" xfId="0" applyNumberFormat="1" applyFont="1" applyFill="1" applyBorder="1" applyAlignment="1" applyProtection="1">
      <alignment vertical="center"/>
      <protection locked="0"/>
    </xf>
    <xf numFmtId="4" fontId="3" fillId="0" borderId="12" xfId="2" applyNumberFormat="1" applyFont="1" applyFill="1" applyBorder="1" applyAlignment="1" applyProtection="1">
      <alignment vertical="center"/>
      <protection locked="0"/>
    </xf>
    <xf numFmtId="4" fontId="3" fillId="0" borderId="13" xfId="2" applyNumberFormat="1" applyFont="1" applyFill="1" applyBorder="1" applyAlignment="1" applyProtection="1">
      <alignment vertical="center"/>
      <protection locked="0"/>
    </xf>
    <xf numFmtId="4" fontId="3" fillId="0" borderId="14" xfId="2" applyNumberFormat="1" applyFont="1" applyFill="1" applyBorder="1" applyAlignment="1" applyProtection="1">
      <alignment vertical="center"/>
      <protection locked="0"/>
    </xf>
    <xf numFmtId="4" fontId="9" fillId="0" borderId="15" xfId="0" applyNumberFormat="1" applyFont="1" applyBorder="1" applyAlignment="1" applyProtection="1">
      <alignment horizontal="right" indent="1"/>
      <protection locked="0"/>
    </xf>
    <xf numFmtId="4" fontId="9" fillId="0" borderId="8" xfId="0" applyNumberFormat="1" applyFont="1" applyBorder="1" applyAlignment="1" applyProtection="1">
      <alignment horizontal="right" indent="1"/>
      <protection locked="0"/>
    </xf>
    <xf numFmtId="4" fontId="9" fillId="0" borderId="16" xfId="0" applyNumberFormat="1" applyFont="1" applyBorder="1" applyAlignment="1" applyProtection="1">
      <alignment horizontal="right" indent="1"/>
      <protection locked="0"/>
    </xf>
    <xf numFmtId="4" fontId="9" fillId="0" borderId="17" xfId="0" applyNumberFormat="1" applyFont="1" applyBorder="1" applyAlignment="1" applyProtection="1">
      <alignment horizontal="right" indent="1"/>
      <protection locked="0"/>
    </xf>
    <xf numFmtId="4" fontId="9" fillId="0" borderId="7" xfId="0" applyNumberFormat="1" applyFont="1" applyFill="1" applyBorder="1" applyAlignment="1" applyProtection="1">
      <alignment horizontal="right" vertical="center" indent="1"/>
      <protection locked="0"/>
    </xf>
    <xf numFmtId="4" fontId="9" fillId="0" borderId="15" xfId="0" applyNumberFormat="1" applyFont="1" applyFill="1" applyBorder="1" applyAlignment="1" applyProtection="1">
      <alignment horizontal="right" vertical="center" indent="1"/>
      <protection locked="0"/>
    </xf>
    <xf numFmtId="4" fontId="9" fillId="0" borderId="8" xfId="0" applyNumberFormat="1" applyFont="1" applyFill="1" applyBorder="1" applyAlignment="1" applyProtection="1">
      <alignment horizontal="right" vertical="center" indent="1"/>
      <protection locked="0"/>
    </xf>
    <xf numFmtId="4" fontId="9" fillId="0" borderId="9" xfId="0" applyNumberFormat="1" applyFont="1" applyFill="1" applyBorder="1" applyAlignment="1" applyProtection="1">
      <alignment horizontal="right" vertical="center" indent="1"/>
      <protection locked="0"/>
    </xf>
    <xf numFmtId="4" fontId="9" fillId="0" borderId="10" xfId="0" applyNumberFormat="1" applyFont="1" applyFill="1" applyBorder="1" applyAlignment="1" applyProtection="1">
      <alignment horizontal="right" vertical="center" indent="1"/>
      <protection locked="0"/>
    </xf>
    <xf numFmtId="4" fontId="9" fillId="0" borderId="11" xfId="0" applyNumberFormat="1" applyFont="1" applyFill="1" applyBorder="1" applyAlignment="1" applyProtection="1">
      <alignment horizontal="right" vertical="center" indent="1"/>
      <protection locked="0"/>
    </xf>
    <xf numFmtId="166" fontId="7" fillId="0" borderId="0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4" fontId="3" fillId="0" borderId="12" xfId="1" applyNumberFormat="1" applyFont="1" applyFill="1" applyBorder="1" applyAlignment="1" applyProtection="1">
      <alignment vertical="center"/>
      <protection locked="0"/>
    </xf>
    <xf numFmtId="4" fontId="3" fillId="0" borderId="13" xfId="1" applyNumberFormat="1" applyFont="1" applyFill="1" applyBorder="1" applyAlignment="1" applyProtection="1">
      <alignment vertical="center"/>
      <protection locked="0"/>
    </xf>
    <xf numFmtId="4" fontId="3" fillId="0" borderId="14" xfId="1" applyNumberFormat="1" applyFont="1" applyFill="1" applyBorder="1" applyAlignment="1" applyProtection="1">
      <alignment vertical="center"/>
      <protection locked="0"/>
    </xf>
    <xf numFmtId="4" fontId="9" fillId="0" borderId="7" xfId="0" applyNumberFormat="1" applyFont="1" applyBorder="1" applyAlignment="1" applyProtection="1">
      <alignment horizontal="right" indent="1"/>
    </xf>
    <xf numFmtId="4" fontId="9" fillId="0" borderId="15" xfId="0" applyNumberFormat="1" applyFont="1" applyBorder="1" applyAlignment="1" applyProtection="1">
      <alignment horizontal="right" indent="1"/>
    </xf>
    <xf numFmtId="4" fontId="9" fillId="0" borderId="8" xfId="0" applyNumberFormat="1" applyFont="1" applyBorder="1" applyAlignment="1" applyProtection="1">
      <alignment horizontal="right" indent="1"/>
    </xf>
    <xf numFmtId="4" fontId="9" fillId="0" borderId="19" xfId="0" applyNumberFormat="1" applyFont="1" applyBorder="1" applyAlignment="1" applyProtection="1">
      <alignment horizontal="right" indent="1"/>
    </xf>
    <xf numFmtId="4" fontId="9" fillId="0" borderId="16" xfId="0" applyNumberFormat="1" applyFont="1" applyBorder="1" applyAlignment="1" applyProtection="1">
      <alignment horizontal="right" indent="1"/>
    </xf>
    <xf numFmtId="4" fontId="9" fillId="0" borderId="17" xfId="0" applyNumberFormat="1" applyFont="1" applyBorder="1" applyAlignment="1" applyProtection="1">
      <alignment horizontal="right" indent="1"/>
    </xf>
    <xf numFmtId="4" fontId="9" fillId="0" borderId="4" xfId="0" applyNumberFormat="1" applyFont="1" applyFill="1" applyBorder="1" applyAlignment="1" applyProtection="1">
      <alignment horizontal="right" vertical="center" indent="1"/>
    </xf>
    <xf numFmtId="4" fontId="9" fillId="0" borderId="5" xfId="0" applyNumberFormat="1" applyFont="1" applyFill="1" applyBorder="1" applyAlignment="1" applyProtection="1">
      <alignment horizontal="right" vertical="center" indent="1"/>
    </xf>
    <xf numFmtId="4" fontId="3" fillId="0" borderId="20" xfId="0" applyNumberFormat="1" applyFont="1" applyBorder="1" applyAlignment="1" applyProtection="1">
      <alignment horizontal="right" vertical="center" indent="1"/>
    </xf>
    <xf numFmtId="4" fontId="3" fillId="0" borderId="21" xfId="0" applyNumberFormat="1" applyFont="1" applyBorder="1" applyAlignment="1" applyProtection="1">
      <alignment horizontal="right" vertical="center" indent="1"/>
    </xf>
    <xf numFmtId="4" fontId="3" fillId="0" borderId="22" xfId="0" applyNumberFormat="1" applyFont="1" applyBorder="1" applyAlignment="1" applyProtection="1">
      <alignment horizontal="right" vertical="center" indent="1"/>
    </xf>
    <xf numFmtId="4" fontId="3" fillId="0" borderId="12" xfId="0" applyNumberFormat="1" applyFont="1" applyFill="1" applyBorder="1" applyAlignment="1" applyProtection="1">
      <alignment horizontal="right" vertical="center" indent="1"/>
    </xf>
    <xf numFmtId="4" fontId="3" fillId="0" borderId="13" xfId="0" applyNumberFormat="1" applyFont="1" applyFill="1" applyBorder="1" applyAlignment="1" applyProtection="1">
      <alignment horizontal="right" vertical="center" indent="1"/>
    </xf>
    <xf numFmtId="4" fontId="3" fillId="0" borderId="14" xfId="0" applyNumberFormat="1" applyFont="1" applyFill="1" applyBorder="1" applyAlignment="1" applyProtection="1">
      <alignment horizontal="right" vertical="center" indent="1"/>
    </xf>
    <xf numFmtId="4" fontId="3" fillId="0" borderId="9" xfId="0" applyNumberFormat="1" applyFont="1" applyFill="1" applyBorder="1" applyAlignment="1" applyProtection="1">
      <alignment horizontal="right" vertical="center" indent="1"/>
    </xf>
    <xf numFmtId="4" fontId="3" fillId="0" borderId="10" xfId="0" applyNumberFormat="1" applyFont="1" applyFill="1" applyBorder="1" applyAlignment="1" applyProtection="1">
      <alignment horizontal="right" vertical="center" indent="1"/>
    </xf>
    <xf numFmtId="4" fontId="3" fillId="0" borderId="11" xfId="0" applyNumberFormat="1" applyFont="1" applyFill="1" applyBorder="1" applyAlignment="1" applyProtection="1">
      <alignment horizontal="right" vertical="center" indent="1"/>
    </xf>
    <xf numFmtId="4" fontId="11" fillId="0" borderId="4" xfId="0" applyNumberFormat="1" applyFont="1" applyFill="1" applyBorder="1" applyAlignment="1" applyProtection="1">
      <alignment horizontal="right" vertical="center" indent="1"/>
    </xf>
    <xf numFmtId="4" fontId="11" fillId="0" borderId="5" xfId="0" applyNumberFormat="1" applyFont="1" applyFill="1" applyBorder="1" applyAlignment="1" applyProtection="1">
      <alignment horizontal="right" vertical="center" indent="1"/>
    </xf>
    <xf numFmtId="4" fontId="11" fillId="0" borderId="6" xfId="0" applyNumberFormat="1" applyFont="1" applyFill="1" applyBorder="1" applyAlignment="1" applyProtection="1">
      <alignment horizontal="right" vertical="center" indent="1"/>
    </xf>
    <xf numFmtId="3" fontId="11" fillId="0" borderId="4" xfId="0" applyNumberFormat="1" applyFont="1" applyBorder="1" applyAlignment="1" applyProtection="1">
      <alignment horizontal="center" vertical="center"/>
    </xf>
    <xf numFmtId="3" fontId="11" fillId="0" borderId="5" xfId="0" applyNumberFormat="1" applyFont="1" applyBorder="1" applyAlignment="1" applyProtection="1">
      <alignment horizontal="center" vertical="center"/>
    </xf>
    <xf numFmtId="3" fontId="11" fillId="0" borderId="6" xfId="0" applyNumberFormat="1" applyFont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/>
    </xf>
    <xf numFmtId="0" fontId="4" fillId="0" borderId="24" xfId="0" applyFont="1" applyFill="1" applyBorder="1" applyAlignment="1" applyProtection="1">
      <alignment horizontal="center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"/>
    </xf>
    <xf numFmtId="0" fontId="4" fillId="0" borderId="27" xfId="0" applyFont="1" applyFill="1" applyBorder="1" applyAlignment="1" applyProtection="1">
      <alignment horizontal="center"/>
    </xf>
    <xf numFmtId="0" fontId="4" fillId="0" borderId="28" xfId="0" applyFont="1" applyFill="1" applyBorder="1" applyAlignment="1" applyProtection="1">
      <alignment horizontal="center"/>
    </xf>
    <xf numFmtId="4" fontId="3" fillId="0" borderId="31" xfId="2" applyNumberFormat="1" applyFont="1" applyFill="1" applyBorder="1" applyAlignment="1" applyProtection="1">
      <alignment vertical="center"/>
      <protection locked="0"/>
    </xf>
    <xf numFmtId="0" fontId="15" fillId="0" borderId="0" xfId="0" applyFont="1" applyProtection="1"/>
    <xf numFmtId="0" fontId="4" fillId="0" borderId="32" xfId="0" applyFont="1" applyFill="1" applyBorder="1" applyAlignment="1" applyProtection="1">
      <alignment horizontal="center"/>
    </xf>
    <xf numFmtId="4" fontId="3" fillId="0" borderId="33" xfId="2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right"/>
    </xf>
    <xf numFmtId="0" fontId="5" fillId="3" borderId="0" xfId="0" applyFont="1" applyFill="1" applyProtection="1"/>
    <xf numFmtId="0" fontId="3" fillId="4" borderId="34" xfId="0" applyFont="1" applyFill="1" applyBorder="1" applyProtection="1"/>
    <xf numFmtId="0" fontId="3" fillId="4" borderId="35" xfId="0" applyFont="1" applyFill="1" applyBorder="1" applyAlignment="1" applyProtection="1">
      <alignment horizontal="center" vertical="center"/>
    </xf>
    <xf numFmtId="0" fontId="11" fillId="4" borderId="36" xfId="0" quotePrefix="1" applyFont="1" applyFill="1" applyBorder="1" applyAlignment="1" applyProtection="1">
      <alignment horizontal="center" vertical="center"/>
    </xf>
    <xf numFmtId="0" fontId="11" fillId="4" borderId="36" xfId="0" applyFont="1" applyFill="1" applyBorder="1" applyAlignment="1" applyProtection="1">
      <alignment horizontal="center" vertical="center"/>
    </xf>
    <xf numFmtId="0" fontId="3" fillId="4" borderId="37" xfId="0" applyFont="1" applyFill="1" applyBorder="1" applyAlignment="1" applyProtection="1">
      <alignment horizontal="center" vertical="center"/>
    </xf>
    <xf numFmtId="0" fontId="3" fillId="4" borderId="38" xfId="0" applyFont="1" applyFill="1" applyBorder="1" applyAlignment="1" applyProtection="1">
      <alignment horizontal="center" vertical="center"/>
    </xf>
    <xf numFmtId="0" fontId="3" fillId="4" borderId="39" xfId="0" applyFont="1" applyFill="1" applyBorder="1" applyAlignment="1" applyProtection="1">
      <alignment horizontal="center" vertical="center"/>
    </xf>
    <xf numFmtId="0" fontId="3" fillId="4" borderId="40" xfId="0" applyFont="1" applyFill="1" applyBorder="1" applyAlignment="1" applyProtection="1">
      <alignment horizontal="center" vertical="center"/>
    </xf>
    <xf numFmtId="0" fontId="11" fillId="4" borderId="32" xfId="0" applyFont="1" applyFill="1" applyBorder="1" applyAlignment="1" applyProtection="1">
      <alignment horizontal="center" vertical="center"/>
    </xf>
    <xf numFmtId="0" fontId="11" fillId="4" borderId="5" xfId="0" applyFont="1" applyFill="1" applyBorder="1" applyAlignment="1" applyProtection="1">
      <alignment horizontal="center" vertical="center"/>
    </xf>
    <xf numFmtId="4" fontId="3" fillId="4" borderId="13" xfId="2" applyNumberFormat="1" applyFont="1" applyFill="1" applyBorder="1" applyAlignment="1" applyProtection="1">
      <alignment vertical="center"/>
      <protection locked="0"/>
    </xf>
    <xf numFmtId="4" fontId="3" fillId="4" borderId="10" xfId="0" applyNumberFormat="1" applyFont="1" applyFill="1" applyBorder="1" applyAlignment="1" applyProtection="1">
      <alignment vertical="center"/>
      <protection locked="0"/>
    </xf>
    <xf numFmtId="4" fontId="3" fillId="4" borderId="13" xfId="1" applyNumberFormat="1" applyFont="1" applyFill="1" applyBorder="1" applyAlignment="1" applyProtection="1">
      <alignment vertical="center"/>
      <protection locked="0"/>
    </xf>
    <xf numFmtId="4" fontId="11" fillId="4" borderId="5" xfId="0" applyNumberFormat="1" applyFont="1" applyFill="1" applyBorder="1" applyAlignment="1" applyProtection="1">
      <alignment vertical="center"/>
    </xf>
    <xf numFmtId="0" fontId="5" fillId="4" borderId="0" xfId="0" applyFont="1" applyFill="1" applyProtection="1"/>
    <xf numFmtId="4" fontId="11" fillId="4" borderId="15" xfId="0" applyNumberFormat="1" applyFont="1" applyFill="1" applyBorder="1" applyAlignment="1" applyProtection="1">
      <alignment vertical="center"/>
    </xf>
    <xf numFmtId="0" fontId="7" fillId="4" borderId="41" xfId="0" applyFont="1" applyFill="1" applyBorder="1" applyAlignment="1" applyProtection="1">
      <alignment horizontal="center" vertical="center"/>
    </xf>
    <xf numFmtId="0" fontId="13" fillId="4" borderId="42" xfId="0" quotePrefix="1" applyFont="1" applyFill="1" applyBorder="1" applyAlignment="1" applyProtection="1">
      <alignment horizontal="center" vertical="center" wrapText="1"/>
    </xf>
    <xf numFmtId="0" fontId="7" fillId="4" borderId="43" xfId="0" quotePrefix="1" applyFont="1" applyFill="1" applyBorder="1" applyAlignment="1" applyProtection="1">
      <alignment horizontal="center" vertical="center"/>
    </xf>
    <xf numFmtId="0" fontId="7" fillId="4" borderId="44" xfId="0" applyNumberFormat="1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/>
    </xf>
    <xf numFmtId="4" fontId="9" fillId="4" borderId="15" xfId="0" applyNumberFormat="1" applyFont="1" applyFill="1" applyBorder="1" applyAlignment="1" applyProtection="1">
      <alignment horizontal="right" indent="1"/>
      <protection locked="0"/>
    </xf>
    <xf numFmtId="4" fontId="9" fillId="4" borderId="16" xfId="0" applyNumberFormat="1" applyFont="1" applyFill="1" applyBorder="1" applyAlignment="1" applyProtection="1">
      <alignment horizontal="right" indent="1"/>
      <protection locked="0"/>
    </xf>
    <xf numFmtId="4" fontId="9" fillId="4" borderId="15" xfId="0" applyNumberFormat="1" applyFont="1" applyFill="1" applyBorder="1" applyAlignment="1" applyProtection="1">
      <alignment horizontal="right" vertical="center" indent="1"/>
      <protection locked="0"/>
    </xf>
    <xf numFmtId="4" fontId="9" fillId="4" borderId="10" xfId="0" applyNumberFormat="1" applyFont="1" applyFill="1" applyBorder="1" applyAlignment="1" applyProtection="1">
      <alignment horizontal="right" vertical="center" indent="1"/>
      <protection locked="0"/>
    </xf>
    <xf numFmtId="0" fontId="5" fillId="0" borderId="0" xfId="0" applyFont="1" applyFill="1" applyProtection="1">
      <protection locked="0"/>
    </xf>
    <xf numFmtId="0" fontId="9" fillId="4" borderId="29" xfId="0" applyFont="1" applyFill="1" applyBorder="1" applyAlignment="1" applyProtection="1">
      <alignment horizontal="center" vertical="center"/>
    </xf>
    <xf numFmtId="0" fontId="9" fillId="4" borderId="30" xfId="0" quotePrefix="1" applyFont="1" applyFill="1" applyBorder="1" applyAlignment="1" applyProtection="1">
      <alignment horizontal="center" vertical="center"/>
    </xf>
    <xf numFmtId="0" fontId="9" fillId="4" borderId="34" xfId="0" applyFont="1" applyFill="1" applyBorder="1" applyProtection="1"/>
    <xf numFmtId="0" fontId="9" fillId="4" borderId="35" xfId="0" applyFont="1" applyFill="1" applyBorder="1" applyAlignment="1" applyProtection="1">
      <alignment horizontal="center" vertical="center"/>
    </xf>
    <xf numFmtId="0" fontId="9" fillId="4" borderId="34" xfId="0" applyFont="1" applyFill="1" applyBorder="1" applyAlignment="1" applyProtection="1">
      <alignment horizontal="center" vertical="center"/>
    </xf>
    <xf numFmtId="0" fontId="7" fillId="4" borderId="36" xfId="0" quotePrefix="1" applyFont="1" applyFill="1" applyBorder="1" applyAlignment="1" applyProtection="1">
      <alignment horizontal="center" vertical="center"/>
    </xf>
    <xf numFmtId="0" fontId="7" fillId="4" borderId="36" xfId="0" applyFont="1" applyFill="1" applyBorder="1" applyAlignment="1" applyProtection="1">
      <alignment horizontal="center" vertical="center"/>
    </xf>
    <xf numFmtId="0" fontId="9" fillId="4" borderId="37" xfId="0" applyFont="1" applyFill="1" applyBorder="1" applyAlignment="1" applyProtection="1">
      <alignment horizontal="center" vertical="center"/>
    </xf>
    <xf numFmtId="0" fontId="9" fillId="4" borderId="38" xfId="0" applyFont="1" applyFill="1" applyBorder="1" applyAlignment="1" applyProtection="1">
      <alignment horizontal="center" vertical="center"/>
    </xf>
    <xf numFmtId="0" fontId="9" fillId="4" borderId="45" xfId="0" applyFont="1" applyFill="1" applyBorder="1" applyAlignment="1" applyProtection="1">
      <alignment horizontal="center" vertical="center"/>
    </xf>
    <xf numFmtId="0" fontId="9" fillId="4" borderId="46" xfId="0" applyFont="1" applyFill="1" applyBorder="1" applyAlignment="1" applyProtection="1">
      <alignment horizontal="center" vertical="center"/>
    </xf>
    <xf numFmtId="0" fontId="7" fillId="4" borderId="32" xfId="0" applyFont="1" applyFill="1" applyBorder="1" applyAlignment="1" applyProtection="1">
      <alignment horizontal="center" vertical="center"/>
    </xf>
    <xf numFmtId="3" fontId="11" fillId="4" borderId="5" xfId="0" applyNumberFormat="1" applyFont="1" applyFill="1" applyBorder="1" applyAlignment="1" applyProtection="1">
      <alignment horizontal="center" vertical="center"/>
    </xf>
    <xf numFmtId="4" fontId="3" fillId="4" borderId="21" xfId="0" applyNumberFormat="1" applyFont="1" applyFill="1" applyBorder="1" applyAlignment="1" applyProtection="1">
      <alignment horizontal="right" vertical="center" indent="1"/>
    </xf>
    <xf numFmtId="4" fontId="3" fillId="4" borderId="13" xfId="0" applyNumberFormat="1" applyFont="1" applyFill="1" applyBorder="1" applyAlignment="1" applyProtection="1">
      <alignment horizontal="right" vertical="center" indent="1"/>
    </xf>
    <xf numFmtId="4" fontId="3" fillId="4" borderId="10" xfId="0" applyNumberFormat="1" applyFont="1" applyFill="1" applyBorder="1" applyAlignment="1" applyProtection="1">
      <alignment horizontal="right" vertical="center" indent="1"/>
    </xf>
    <xf numFmtId="4" fontId="11" fillId="4" borderId="5" xfId="0" applyNumberFormat="1" applyFont="1" applyFill="1" applyBorder="1" applyAlignment="1" applyProtection="1">
      <alignment horizontal="right" vertical="center" indent="1"/>
    </xf>
    <xf numFmtId="4" fontId="7" fillId="4" borderId="18" xfId="0" applyNumberFormat="1" applyFont="1" applyFill="1" applyBorder="1" applyAlignment="1" applyProtection="1">
      <alignment horizontal="center" vertical="center"/>
    </xf>
    <xf numFmtId="4" fontId="9" fillId="4" borderId="15" xfId="0" applyNumberFormat="1" applyFont="1" applyFill="1" applyBorder="1" applyAlignment="1" applyProtection="1">
      <alignment horizontal="right" indent="1"/>
    </xf>
    <xf numFmtId="4" fontId="9" fillId="4" borderId="16" xfId="0" applyNumberFormat="1" applyFont="1" applyFill="1" applyBorder="1" applyAlignment="1" applyProtection="1">
      <alignment horizontal="right" indent="1"/>
    </xf>
    <xf numFmtId="4" fontId="9" fillId="4" borderId="5" xfId="0" applyNumberFormat="1" applyFont="1" applyFill="1" applyBorder="1" applyAlignment="1" applyProtection="1">
      <alignment horizontal="right" vertical="center" indent="1"/>
    </xf>
    <xf numFmtId="4" fontId="9" fillId="3" borderId="6" xfId="0" applyNumberFormat="1" applyFont="1" applyFill="1" applyBorder="1" applyAlignment="1" applyProtection="1">
      <alignment horizontal="right" vertical="center" indent="1"/>
    </xf>
    <xf numFmtId="0" fontId="5" fillId="3" borderId="0" xfId="0" applyFont="1" applyFill="1" applyBorder="1" applyProtection="1"/>
    <xf numFmtId="0" fontId="3" fillId="3" borderId="0" xfId="0" quotePrefix="1" applyFont="1" applyFill="1" applyBorder="1" applyAlignment="1" applyProtection="1">
      <alignment horizontal="left"/>
    </xf>
    <xf numFmtId="0" fontId="5" fillId="4" borderId="24" xfId="0" applyFont="1" applyFill="1" applyBorder="1" applyAlignment="1" applyProtection="1">
      <alignment horizontal="center" wrapText="1"/>
    </xf>
    <xf numFmtId="0" fontId="5" fillId="4" borderId="68" xfId="0" applyFont="1" applyFill="1" applyBorder="1" applyAlignment="1" applyProtection="1">
      <alignment horizontal="center" wrapText="1"/>
    </xf>
    <xf numFmtId="4" fontId="5" fillId="0" borderId="28" xfId="0" applyNumberFormat="1" applyFont="1" applyFill="1" applyBorder="1" applyAlignment="1" applyProtection="1">
      <alignment horizontal="center"/>
    </xf>
    <xf numFmtId="4" fontId="5" fillId="0" borderId="69" xfId="0" applyNumberFormat="1" applyFont="1" applyFill="1" applyBorder="1" applyAlignment="1" applyProtection="1">
      <alignment horizontal="center"/>
    </xf>
    <xf numFmtId="0" fontId="3" fillId="0" borderId="0" xfId="0" quotePrefix="1" applyFont="1" applyBorder="1" applyAlignment="1" applyProtection="1">
      <alignment horizontal="justify" vertical="center" wrapText="1"/>
    </xf>
    <xf numFmtId="4" fontId="3" fillId="0" borderId="29" xfId="0" applyNumberFormat="1" applyFont="1" applyFill="1" applyBorder="1" applyAlignment="1" applyProtection="1">
      <alignment horizontal="right" vertical="center"/>
      <protection locked="0"/>
    </xf>
    <xf numFmtId="4" fontId="3" fillId="0" borderId="34" xfId="0" applyNumberFormat="1" applyFont="1" applyFill="1" applyBorder="1" applyAlignment="1" applyProtection="1">
      <alignment horizontal="right" vertical="center"/>
      <protection locked="0"/>
    </xf>
    <xf numFmtId="4" fontId="3" fillId="0" borderId="37" xfId="0" applyNumberFormat="1" applyFont="1" applyFill="1" applyBorder="1" applyAlignment="1" applyProtection="1">
      <alignment horizontal="right" vertical="center"/>
      <protection locked="0"/>
    </xf>
    <xf numFmtId="0" fontId="7" fillId="4" borderId="66" xfId="0" quotePrefix="1" applyFont="1" applyFill="1" applyBorder="1" applyAlignment="1" applyProtection="1">
      <alignment horizontal="center" vertical="center" wrapText="1"/>
    </xf>
    <xf numFmtId="0" fontId="7" fillId="4" borderId="67" xfId="0" quotePrefix="1" applyFont="1" applyFill="1" applyBorder="1" applyAlignment="1" applyProtection="1">
      <alignment horizontal="center" vertical="center" wrapText="1"/>
    </xf>
    <xf numFmtId="4" fontId="7" fillId="4" borderId="66" xfId="0" applyNumberFormat="1" applyFont="1" applyFill="1" applyBorder="1" applyAlignment="1" applyProtection="1">
      <alignment horizontal="center" vertical="center"/>
    </xf>
    <xf numFmtId="4" fontId="7" fillId="4" borderId="67" xfId="0" applyNumberFormat="1" applyFont="1" applyFill="1" applyBorder="1" applyAlignment="1" applyProtection="1">
      <alignment horizontal="center" vertical="center"/>
    </xf>
    <xf numFmtId="0" fontId="7" fillId="4" borderId="18" xfId="0" quotePrefix="1" applyNumberFormat="1" applyFont="1" applyFill="1" applyBorder="1" applyAlignment="1" applyProtection="1">
      <alignment horizontal="center" vertical="center" wrapText="1"/>
    </xf>
    <xf numFmtId="0" fontId="7" fillId="4" borderId="32" xfId="0" quotePrefix="1" applyNumberFormat="1" applyFont="1" applyFill="1" applyBorder="1" applyAlignment="1" applyProtection="1">
      <alignment horizontal="center" vertical="center" wrapText="1"/>
    </xf>
    <xf numFmtId="0" fontId="10" fillId="0" borderId="30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0" fillId="0" borderId="38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10" fillId="0" borderId="34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7" fillId="4" borderId="47" xfId="0" quotePrefix="1" applyFont="1" applyFill="1" applyBorder="1" applyAlignment="1" applyProtection="1">
      <alignment horizontal="center" vertical="center" wrapText="1"/>
    </xf>
    <xf numFmtId="0" fontId="7" fillId="4" borderId="48" xfId="0" quotePrefix="1" applyFont="1" applyFill="1" applyBorder="1" applyAlignment="1" applyProtection="1">
      <alignment horizontal="center" vertical="center" wrapText="1"/>
    </xf>
    <xf numFmtId="0" fontId="7" fillId="4" borderId="49" xfId="0" quotePrefix="1" applyFont="1" applyFill="1" applyBorder="1" applyAlignment="1" applyProtection="1">
      <alignment horizontal="center" vertical="center"/>
    </xf>
    <xf numFmtId="0" fontId="7" fillId="4" borderId="37" xfId="0" quotePrefix="1" applyFont="1" applyFill="1" applyBorder="1" applyAlignment="1" applyProtection="1">
      <alignment horizontal="center" vertical="center"/>
    </xf>
    <xf numFmtId="0" fontId="7" fillId="4" borderId="50" xfId="0" applyFont="1" applyFill="1" applyBorder="1" applyAlignment="1" applyProtection="1">
      <alignment horizontal="center" vertical="center"/>
    </xf>
    <xf numFmtId="0" fontId="7" fillId="4" borderId="42" xfId="0" applyFont="1" applyFill="1" applyBorder="1" applyAlignment="1" applyProtection="1">
      <alignment horizontal="center" vertical="center"/>
    </xf>
    <xf numFmtId="0" fontId="3" fillId="4" borderId="18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32" xfId="0" applyFont="1" applyFill="1" applyBorder="1" applyAlignment="1" applyProtection="1">
      <alignment horizontal="center" vertical="center"/>
    </xf>
    <xf numFmtId="0" fontId="6" fillId="4" borderId="64" xfId="0" quotePrefix="1" applyFont="1" applyFill="1" applyBorder="1" applyAlignment="1" applyProtection="1">
      <alignment horizontal="center" vertical="center"/>
    </xf>
    <xf numFmtId="0" fontId="6" fillId="4" borderId="31" xfId="0" quotePrefix="1" applyFont="1" applyFill="1" applyBorder="1" applyAlignment="1" applyProtection="1">
      <alignment horizontal="center" vertical="center"/>
    </xf>
    <xf numFmtId="0" fontId="6" fillId="4" borderId="65" xfId="0" quotePrefix="1" applyFont="1" applyFill="1" applyBorder="1" applyAlignment="1" applyProtection="1">
      <alignment horizontal="center" vertical="center"/>
    </xf>
    <xf numFmtId="0" fontId="5" fillId="0" borderId="1" xfId="0" quotePrefix="1" applyFont="1" applyFill="1" applyBorder="1" applyAlignment="1" applyProtection="1">
      <alignment horizontal="left"/>
      <protection locked="0"/>
    </xf>
    <xf numFmtId="0" fontId="3" fillId="4" borderId="56" xfId="0" applyFont="1" applyFill="1" applyBorder="1" applyAlignment="1" applyProtection="1">
      <alignment horizontal="center" vertical="center"/>
    </xf>
    <xf numFmtId="0" fontId="3" fillId="4" borderId="37" xfId="0" applyFont="1" applyFill="1" applyBorder="1" applyAlignment="1" applyProtection="1">
      <alignment horizontal="center" vertical="center"/>
    </xf>
    <xf numFmtId="9" fontId="3" fillId="4" borderId="57" xfId="0" applyNumberFormat="1" applyFont="1" applyFill="1" applyBorder="1" applyAlignment="1" applyProtection="1">
      <alignment horizontal="center" vertical="center"/>
    </xf>
    <xf numFmtId="9" fontId="3" fillId="4" borderId="38" xfId="0" applyNumberFormat="1" applyFont="1" applyFill="1" applyBorder="1" applyAlignment="1" applyProtection="1">
      <alignment horizontal="center" vertical="center"/>
    </xf>
    <xf numFmtId="0" fontId="11" fillId="4" borderId="47" xfId="0" quotePrefix="1" applyFont="1" applyFill="1" applyBorder="1" applyAlignment="1" applyProtection="1">
      <alignment horizontal="center" vertical="center"/>
    </xf>
    <xf numFmtId="0" fontId="11" fillId="4" borderId="48" xfId="0" applyFont="1" applyFill="1" applyBorder="1" applyAlignment="1" applyProtection="1">
      <alignment horizontal="center" vertical="center"/>
    </xf>
    <xf numFmtId="9" fontId="3" fillId="4" borderId="54" xfId="0" quotePrefix="1" applyNumberFormat="1" applyFont="1" applyFill="1" applyBorder="1" applyAlignment="1" applyProtection="1">
      <alignment horizontal="center" vertical="center"/>
    </xf>
    <xf numFmtId="9" fontId="3" fillId="4" borderId="55" xfId="0" quotePrefix="1" applyNumberFormat="1" applyFont="1" applyFill="1" applyBorder="1" applyAlignment="1" applyProtection="1">
      <alignment horizontal="center" vertical="center"/>
    </xf>
    <xf numFmtId="0" fontId="3" fillId="4" borderId="51" xfId="0" quotePrefix="1" applyFont="1" applyFill="1" applyBorder="1" applyAlignment="1" applyProtection="1">
      <alignment horizontal="center" vertical="center"/>
    </xf>
    <xf numFmtId="0" fontId="3" fillId="4" borderId="52" xfId="0" quotePrefix="1" applyFont="1" applyFill="1" applyBorder="1" applyAlignment="1" applyProtection="1">
      <alignment horizontal="center" vertical="center"/>
    </xf>
    <xf numFmtId="0" fontId="3" fillId="4" borderId="53" xfId="0" quotePrefix="1" applyFont="1" applyFill="1" applyBorder="1" applyAlignment="1" applyProtection="1">
      <alignment horizontal="center" vertical="center"/>
    </xf>
    <xf numFmtId="0" fontId="3" fillId="4" borderId="47" xfId="0" applyFont="1" applyFill="1" applyBorder="1" applyAlignment="1" applyProtection="1">
      <alignment horizontal="center" vertical="center"/>
    </xf>
    <xf numFmtId="0" fontId="3" fillId="4" borderId="61" xfId="0" applyFont="1" applyFill="1" applyBorder="1" applyAlignment="1" applyProtection="1">
      <alignment horizontal="center" vertical="center"/>
    </xf>
    <xf numFmtId="0" fontId="10" fillId="0" borderId="58" xfId="0" applyFont="1" applyBorder="1" applyAlignment="1" applyProtection="1">
      <alignment horizontal="center" vertical="center"/>
    </xf>
    <xf numFmtId="0" fontId="10" fillId="0" borderId="59" xfId="0" applyFont="1" applyBorder="1" applyAlignment="1" applyProtection="1">
      <alignment horizontal="center" vertical="center"/>
    </xf>
    <xf numFmtId="0" fontId="10" fillId="0" borderId="60" xfId="0" applyFont="1" applyBorder="1" applyAlignment="1" applyProtection="1">
      <alignment horizontal="center" vertical="center"/>
    </xf>
    <xf numFmtId="4" fontId="3" fillId="0" borderId="61" xfId="0" applyNumberFormat="1" applyFont="1" applyFill="1" applyBorder="1" applyAlignment="1" applyProtection="1">
      <alignment horizontal="right" vertical="center"/>
      <protection locked="0"/>
    </xf>
    <xf numFmtId="4" fontId="3" fillId="0" borderId="62" xfId="0" applyNumberFormat="1" applyFont="1" applyFill="1" applyBorder="1" applyAlignment="1" applyProtection="1">
      <alignment horizontal="right" vertical="center"/>
      <protection locked="0"/>
    </xf>
    <xf numFmtId="4" fontId="3" fillId="0" borderId="63" xfId="0" applyNumberFormat="1" applyFont="1" applyFill="1" applyBorder="1" applyAlignment="1" applyProtection="1">
      <alignment horizontal="right" vertical="center"/>
      <protection locked="0"/>
    </xf>
    <xf numFmtId="0" fontId="9" fillId="0" borderId="31" xfId="0" quotePrefix="1" applyFont="1" applyFill="1" applyBorder="1" applyAlignment="1" applyProtection="1">
      <alignment horizontal="center"/>
    </xf>
    <xf numFmtId="0" fontId="9" fillId="0" borderId="31" xfId="0" applyFont="1" applyFill="1" applyBorder="1" applyAlignment="1" applyProtection="1">
      <alignment horizontal="center"/>
    </xf>
    <xf numFmtId="4" fontId="3" fillId="0" borderId="29" xfId="0" applyNumberFormat="1" applyFont="1" applyFill="1" applyBorder="1" applyAlignment="1" applyProtection="1">
      <alignment horizontal="right" vertical="center" indent="1"/>
    </xf>
    <xf numFmtId="4" fontId="3" fillId="0" borderId="34" xfId="0" applyNumberFormat="1" applyFont="1" applyFill="1" applyBorder="1" applyAlignment="1" applyProtection="1">
      <alignment horizontal="right" vertical="center" indent="1"/>
    </xf>
    <xf numFmtId="4" fontId="3" fillId="0" borderId="37" xfId="0" applyNumberFormat="1" applyFont="1" applyFill="1" applyBorder="1" applyAlignment="1" applyProtection="1">
      <alignment horizontal="right" vertical="center" indent="1"/>
    </xf>
    <xf numFmtId="0" fontId="9" fillId="4" borderId="18" xfId="0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</xf>
    <xf numFmtId="0" fontId="9" fillId="4" borderId="32" xfId="0" applyFont="1" applyFill="1" applyBorder="1" applyAlignment="1" applyProtection="1">
      <alignment horizontal="center" vertical="center"/>
    </xf>
    <xf numFmtId="0" fontId="9" fillId="4" borderId="47" xfId="0" applyFont="1" applyFill="1" applyBorder="1" applyAlignment="1" applyProtection="1">
      <alignment horizontal="center" vertical="center"/>
    </xf>
    <xf numFmtId="0" fontId="9" fillId="4" borderId="61" xfId="0" applyFont="1" applyFill="1" applyBorder="1" applyAlignment="1" applyProtection="1">
      <alignment horizontal="center" vertical="center"/>
    </xf>
    <xf numFmtId="0" fontId="7" fillId="4" borderId="47" xfId="0" applyFont="1" applyFill="1" applyBorder="1" applyAlignment="1" applyProtection="1">
      <alignment horizontal="center" vertical="center"/>
    </xf>
    <xf numFmtId="0" fontId="7" fillId="4" borderId="48" xfId="0" applyFont="1" applyFill="1" applyBorder="1" applyAlignment="1" applyProtection="1">
      <alignment horizontal="center" vertical="center"/>
    </xf>
    <xf numFmtId="0" fontId="9" fillId="4" borderId="58" xfId="0" applyFont="1" applyFill="1" applyBorder="1" applyAlignment="1" applyProtection="1">
      <alignment horizontal="center" vertical="center"/>
    </xf>
    <xf numFmtId="0" fontId="9" fillId="4" borderId="48" xfId="0" applyFont="1" applyFill="1" applyBorder="1" applyAlignment="1" applyProtection="1">
      <alignment horizontal="center" vertical="center"/>
    </xf>
    <xf numFmtId="0" fontId="9" fillId="4" borderId="59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</cellXfs>
  <cellStyles count="3">
    <cellStyle name="Hipervínculo" xfId="1" builtinId="8"/>
    <cellStyle name="Millares [0]_Hoja1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tabColor theme="4" tint="0.59999389629810485"/>
    <pageSetUpPr fitToPage="1"/>
  </sheetPr>
  <dimension ref="A1:BT69"/>
  <sheetViews>
    <sheetView tabSelected="1" workbookViewId="0">
      <selection activeCell="M52" sqref="M52:N52"/>
    </sheetView>
  </sheetViews>
  <sheetFormatPr baseColWidth="10" defaultColWidth="11.42578125" defaultRowHeight="12.75"/>
  <cols>
    <col min="1" max="1" width="4.5703125" style="5" customWidth="1"/>
    <col min="2" max="2" width="4.28515625" style="5" customWidth="1"/>
    <col min="3" max="3" width="5.7109375" style="5" bestFit="1" customWidth="1"/>
    <col min="4" max="4" width="9.140625" style="5" bestFit="1" customWidth="1"/>
    <col min="5" max="6" width="10.7109375" style="5" customWidth="1"/>
    <col min="7" max="7" width="9.85546875" style="5" customWidth="1"/>
    <col min="8" max="8" width="9.140625" style="5" bestFit="1" customWidth="1"/>
    <col min="9" max="9" width="9.7109375" style="5" customWidth="1"/>
    <col min="10" max="10" width="10.5703125" style="5" customWidth="1"/>
    <col min="11" max="11" width="9.7109375" style="5" customWidth="1"/>
    <col min="12" max="12" width="12.28515625" style="5" customWidth="1"/>
    <col min="13" max="13" width="11" style="5" customWidth="1"/>
    <col min="14" max="14" width="5.5703125" style="5" customWidth="1"/>
    <col min="15" max="15" width="5.28515625" style="5" customWidth="1"/>
    <col min="16" max="16" width="11.42578125" style="36"/>
    <col min="17" max="16384" width="11.42578125" style="5"/>
  </cols>
  <sheetData>
    <row r="1" spans="1:72">
      <c r="A1" s="4" t="s">
        <v>25</v>
      </c>
    </row>
    <row r="2" spans="1:72" ht="21" customHeight="1" thickBot="1">
      <c r="H2" s="114"/>
    </row>
    <row r="3" spans="1:72" ht="30" customHeight="1" thickBot="1">
      <c r="A3" s="198" t="s">
        <v>43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200"/>
    </row>
    <row r="4" spans="1:72" ht="22.5" customHeight="1" thickBot="1">
      <c r="A4" s="201" t="s">
        <v>46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</row>
    <row r="5" spans="1:72" ht="18.75" customHeight="1">
      <c r="A5" s="213" t="s">
        <v>18</v>
      </c>
      <c r="B5" s="214"/>
      <c r="C5" s="195" t="s">
        <v>1</v>
      </c>
      <c r="D5" s="210" t="s">
        <v>32</v>
      </c>
      <c r="E5" s="211"/>
      <c r="F5" s="211"/>
      <c r="G5" s="212"/>
      <c r="H5" s="210" t="s">
        <v>28</v>
      </c>
      <c r="I5" s="211"/>
      <c r="J5" s="211"/>
      <c r="K5" s="212"/>
      <c r="L5" s="206" t="s">
        <v>33</v>
      </c>
      <c r="M5" s="207"/>
      <c r="N5" s="195" t="s">
        <v>1</v>
      </c>
    </row>
    <row r="6" spans="1:72">
      <c r="A6" s="119"/>
      <c r="B6" s="120" t="s">
        <v>16</v>
      </c>
      <c r="C6" s="196"/>
      <c r="D6" s="202" t="s">
        <v>19</v>
      </c>
      <c r="E6" s="204" t="s">
        <v>20</v>
      </c>
      <c r="F6" s="208" t="s">
        <v>23</v>
      </c>
      <c r="G6" s="209"/>
      <c r="H6" s="202" t="s">
        <v>19</v>
      </c>
      <c r="I6" s="204" t="s">
        <v>20</v>
      </c>
      <c r="J6" s="208" t="s">
        <v>23</v>
      </c>
      <c r="K6" s="209"/>
      <c r="L6" s="121" t="s">
        <v>21</v>
      </c>
      <c r="M6" s="122" t="s">
        <v>21</v>
      </c>
      <c r="N6" s="196"/>
    </row>
    <row r="7" spans="1:72" ht="13.5" thickBot="1">
      <c r="A7" s="123" t="s">
        <v>15</v>
      </c>
      <c r="B7" s="124" t="s">
        <v>17</v>
      </c>
      <c r="C7" s="197"/>
      <c r="D7" s="203"/>
      <c r="E7" s="205"/>
      <c r="F7" s="125" t="s">
        <v>2</v>
      </c>
      <c r="G7" s="126" t="s">
        <v>3</v>
      </c>
      <c r="H7" s="203"/>
      <c r="I7" s="205"/>
      <c r="J7" s="125" t="s">
        <v>2</v>
      </c>
      <c r="K7" s="126" t="s">
        <v>3</v>
      </c>
      <c r="L7" s="127" t="s">
        <v>2</v>
      </c>
      <c r="M7" s="127" t="s">
        <v>3</v>
      </c>
      <c r="N7" s="197"/>
    </row>
    <row r="8" spans="1:72" ht="12.75" customHeight="1" thickBot="1">
      <c r="A8" s="6"/>
      <c r="B8" s="6"/>
      <c r="C8" s="7"/>
      <c r="D8" s="8"/>
      <c r="E8" s="8"/>
      <c r="F8" s="9"/>
      <c r="G8" s="9"/>
      <c r="H8" s="29"/>
      <c r="I8" s="8"/>
      <c r="J8" s="8"/>
      <c r="K8" s="8"/>
      <c r="L8" s="9"/>
      <c r="M8" s="9"/>
      <c r="N8" s="7"/>
    </row>
    <row r="9" spans="1:72" ht="15" customHeight="1">
      <c r="A9" s="186" t="s">
        <v>10</v>
      </c>
      <c r="B9" s="183" t="s">
        <v>2</v>
      </c>
      <c r="C9" s="77">
        <v>30</v>
      </c>
      <c r="D9" s="174">
        <v>14572.68</v>
      </c>
      <c r="E9" s="60">
        <v>12729.24</v>
      </c>
      <c r="F9" s="60">
        <v>13456.199999999999</v>
      </c>
      <c r="G9" s="57">
        <v>21546</v>
      </c>
      <c r="H9" s="174">
        <v>1498.76</v>
      </c>
      <c r="I9" s="60">
        <v>2121.54</v>
      </c>
      <c r="J9" s="81">
        <v>2039.28</v>
      </c>
      <c r="K9" s="57">
        <v>2436.58</v>
      </c>
      <c r="L9" s="52">
        <v>46417.7</v>
      </c>
      <c r="M9" s="52">
        <v>54904.800000000003</v>
      </c>
      <c r="N9" s="77">
        <v>30</v>
      </c>
      <c r="O9" s="27"/>
      <c r="P9" s="50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</row>
    <row r="10" spans="1:72" s="133" customFormat="1" ht="15" customHeight="1">
      <c r="A10" s="187"/>
      <c r="B10" s="184"/>
      <c r="C10" s="128">
        <v>29</v>
      </c>
      <c r="D10" s="175"/>
      <c r="E10" s="129">
        <v>11417.52</v>
      </c>
      <c r="F10" s="129">
        <v>12730.439999999999</v>
      </c>
      <c r="G10" s="130">
        <v>20073.12</v>
      </c>
      <c r="H10" s="175"/>
      <c r="I10" s="129">
        <v>1902.92</v>
      </c>
      <c r="J10" s="131">
        <v>1949.1200000000001</v>
      </c>
      <c r="K10" s="130">
        <v>2309.2400000000002</v>
      </c>
      <c r="L10" s="132">
        <v>44071.44</v>
      </c>
      <c r="M10" s="132">
        <v>51774.239999999998</v>
      </c>
      <c r="N10" s="128">
        <v>29</v>
      </c>
      <c r="O10" s="27"/>
      <c r="P10" s="50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</row>
    <row r="11" spans="1:72" ht="15" customHeight="1">
      <c r="A11" s="187"/>
      <c r="B11" s="184"/>
      <c r="C11" s="78">
        <v>28</v>
      </c>
      <c r="D11" s="175"/>
      <c r="E11" s="61">
        <v>10937.76</v>
      </c>
      <c r="F11" s="61">
        <v>11986.92</v>
      </c>
      <c r="G11" s="58">
        <v>18595.439999999999</v>
      </c>
      <c r="H11" s="175"/>
      <c r="I11" s="61">
        <v>1822.96</v>
      </c>
      <c r="J11" s="82">
        <v>1892.3</v>
      </c>
      <c r="K11" s="58">
        <v>2215.38</v>
      </c>
      <c r="L11" s="53">
        <v>42711.380000000005</v>
      </c>
      <c r="M11" s="53">
        <v>49642.98</v>
      </c>
      <c r="N11" s="78">
        <v>28</v>
      </c>
      <c r="O11" s="27"/>
      <c r="P11" s="50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</row>
    <row r="12" spans="1:72" s="133" customFormat="1" ht="15" customHeight="1">
      <c r="A12" s="187"/>
      <c r="B12" s="184"/>
      <c r="C12" s="128">
        <v>27</v>
      </c>
      <c r="D12" s="175"/>
      <c r="E12" s="129">
        <v>10457.16</v>
      </c>
      <c r="F12" s="129">
        <v>11101.439999999999</v>
      </c>
      <c r="G12" s="130">
        <v>17271.48</v>
      </c>
      <c r="H12" s="175"/>
      <c r="I12" s="129">
        <v>1742.86</v>
      </c>
      <c r="J12" s="131">
        <v>1828.08</v>
      </c>
      <c r="K12" s="130">
        <v>2129.42</v>
      </c>
      <c r="L12" s="132">
        <v>41200.980000000003</v>
      </c>
      <c r="M12" s="132">
        <v>47672.36</v>
      </c>
      <c r="N12" s="128">
        <v>27</v>
      </c>
      <c r="O12" s="27"/>
      <c r="P12" s="50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</row>
    <row r="13" spans="1:72" ht="15" customHeight="1">
      <c r="A13" s="187"/>
      <c r="B13" s="184"/>
      <c r="C13" s="78">
        <v>26</v>
      </c>
      <c r="D13" s="175"/>
      <c r="E13" s="61">
        <v>9174.48</v>
      </c>
      <c r="F13" s="61">
        <v>10248.48</v>
      </c>
      <c r="G13" s="58">
        <v>15941.279999999999</v>
      </c>
      <c r="H13" s="175"/>
      <c r="I13" s="61">
        <v>1529.08</v>
      </c>
      <c r="J13" s="82">
        <v>1708.04</v>
      </c>
      <c r="K13" s="58">
        <v>2010.24</v>
      </c>
      <c r="L13" s="53">
        <v>38731.520000000004</v>
      </c>
      <c r="M13" s="53">
        <v>44726.520000000004</v>
      </c>
      <c r="N13" s="78">
        <v>26</v>
      </c>
      <c r="O13" s="27"/>
      <c r="P13" s="50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</row>
    <row r="14" spans="1:72" s="133" customFormat="1" ht="15" customHeight="1">
      <c r="A14" s="187"/>
      <c r="B14" s="184"/>
      <c r="C14" s="128">
        <v>25</v>
      </c>
      <c r="D14" s="175"/>
      <c r="E14" s="129">
        <v>8139.72</v>
      </c>
      <c r="F14" s="129">
        <v>9749.2799999999988</v>
      </c>
      <c r="G14" s="130">
        <v>15118.439999999999</v>
      </c>
      <c r="H14" s="175"/>
      <c r="I14" s="129">
        <v>1356.6200000000001</v>
      </c>
      <c r="J14" s="131">
        <v>1624.8</v>
      </c>
      <c r="K14" s="130">
        <v>1926.5</v>
      </c>
      <c r="L14" s="132">
        <v>36941.860000000008</v>
      </c>
      <c r="M14" s="132">
        <v>42612.72</v>
      </c>
      <c r="N14" s="128">
        <v>25</v>
      </c>
      <c r="O14" s="27"/>
      <c r="P14" s="50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</row>
    <row r="15" spans="1:72" ht="15" customHeight="1">
      <c r="A15" s="187"/>
      <c r="B15" s="184"/>
      <c r="C15" s="78">
        <v>24</v>
      </c>
      <c r="D15" s="175"/>
      <c r="E15" s="61">
        <v>7659.48</v>
      </c>
      <c r="F15" s="61">
        <v>9261.7199999999993</v>
      </c>
      <c r="G15" s="58">
        <v>14291.76</v>
      </c>
      <c r="H15" s="175"/>
      <c r="I15" s="61">
        <v>1276.58</v>
      </c>
      <c r="J15" s="82">
        <v>1543.54</v>
      </c>
      <c r="K15" s="58">
        <v>1865.5</v>
      </c>
      <c r="L15" s="53">
        <v>35812.76</v>
      </c>
      <c r="M15" s="53">
        <v>41164.76</v>
      </c>
      <c r="N15" s="78">
        <v>24</v>
      </c>
      <c r="O15" s="27"/>
      <c r="P15" s="50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</row>
    <row r="16" spans="1:72" s="133" customFormat="1" ht="15" customHeight="1">
      <c r="A16" s="187"/>
      <c r="B16" s="184"/>
      <c r="C16" s="128">
        <v>23</v>
      </c>
      <c r="D16" s="175"/>
      <c r="E16" s="129">
        <v>7179.96</v>
      </c>
      <c r="F16" s="129">
        <v>8790.7199999999993</v>
      </c>
      <c r="G16" s="130">
        <v>13434.119999999999</v>
      </c>
      <c r="H16" s="175"/>
      <c r="I16" s="129">
        <v>1196.6600000000001</v>
      </c>
      <c r="J16" s="131">
        <v>1465</v>
      </c>
      <c r="K16" s="130">
        <v>1802.76</v>
      </c>
      <c r="L16" s="132">
        <v>34703.78</v>
      </c>
      <c r="M16" s="132">
        <v>39684.94</v>
      </c>
      <c r="N16" s="128">
        <v>23</v>
      </c>
      <c r="O16" s="27"/>
      <c r="P16" s="50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</row>
    <row r="17" spans="1:72" ht="15" customHeight="1" thickBot="1">
      <c r="A17" s="188"/>
      <c r="B17" s="185"/>
      <c r="C17" s="79">
        <v>22</v>
      </c>
      <c r="D17" s="176"/>
      <c r="E17" s="62">
        <v>6699.36</v>
      </c>
      <c r="F17" s="62">
        <v>8319.7199999999993</v>
      </c>
      <c r="G17" s="59">
        <v>12575.88</v>
      </c>
      <c r="H17" s="176"/>
      <c r="I17" s="62">
        <v>1116.56</v>
      </c>
      <c r="J17" s="83">
        <v>1386.7</v>
      </c>
      <c r="K17" s="59">
        <v>1740.02</v>
      </c>
      <c r="L17" s="54">
        <v>33593.78</v>
      </c>
      <c r="M17" s="54">
        <v>38203.259999999995</v>
      </c>
      <c r="N17" s="79">
        <v>22</v>
      </c>
      <c r="O17" s="27"/>
      <c r="P17" s="50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</row>
    <row r="18" spans="1:72" s="12" customFormat="1" ht="13.5" customHeight="1" thickBot="1">
      <c r="A18" s="10"/>
      <c r="B18" s="10"/>
      <c r="C18" s="51"/>
      <c r="D18" s="1"/>
      <c r="E18" s="113"/>
      <c r="F18" s="113"/>
      <c r="G18" s="49"/>
      <c r="H18" s="1"/>
      <c r="I18" s="47"/>
      <c r="J18" s="48"/>
      <c r="K18" s="49"/>
      <c r="L18" s="30"/>
      <c r="M18" s="30"/>
      <c r="N18" s="11"/>
      <c r="O18" s="37"/>
      <c r="P18" s="50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</row>
    <row r="19" spans="1:72" ht="15" customHeight="1">
      <c r="A19" s="186" t="s">
        <v>11</v>
      </c>
      <c r="B19" s="215" t="s">
        <v>3</v>
      </c>
      <c r="C19" s="80">
        <v>26</v>
      </c>
      <c r="D19" s="218">
        <v>12600.72</v>
      </c>
      <c r="E19" s="61">
        <v>9174.48</v>
      </c>
      <c r="F19" s="61">
        <v>9752.52</v>
      </c>
      <c r="G19" s="57">
        <v>15468.72</v>
      </c>
      <c r="H19" s="174">
        <v>1531.66</v>
      </c>
      <c r="I19" s="60">
        <v>1529.08</v>
      </c>
      <c r="J19" s="81">
        <v>1578.1200000000001</v>
      </c>
      <c r="K19" s="57">
        <v>1858.82</v>
      </c>
      <c r="L19" s="55">
        <v>36166.58</v>
      </c>
      <c r="M19" s="52">
        <v>42163.48</v>
      </c>
      <c r="N19" s="77">
        <v>26</v>
      </c>
      <c r="O19" s="27"/>
      <c r="P19" s="50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</row>
    <row r="20" spans="1:72" s="133" customFormat="1" ht="15" customHeight="1">
      <c r="A20" s="187"/>
      <c r="B20" s="216"/>
      <c r="C20" s="128">
        <v>25</v>
      </c>
      <c r="D20" s="219"/>
      <c r="E20" s="129">
        <v>8139.72</v>
      </c>
      <c r="F20" s="129">
        <v>9238.1999999999989</v>
      </c>
      <c r="G20" s="130">
        <v>14646.119999999999</v>
      </c>
      <c r="H20" s="175"/>
      <c r="I20" s="129">
        <v>1356.6200000000001</v>
      </c>
      <c r="J20" s="131">
        <v>1509.82</v>
      </c>
      <c r="K20" s="130">
        <v>1774.98</v>
      </c>
      <c r="L20" s="132">
        <v>34376.74</v>
      </c>
      <c r="M20" s="132">
        <v>40049.820000000007</v>
      </c>
      <c r="N20" s="128">
        <v>25</v>
      </c>
      <c r="O20" s="27"/>
      <c r="P20" s="50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</row>
    <row r="21" spans="1:72" ht="15" customHeight="1">
      <c r="A21" s="187"/>
      <c r="B21" s="216"/>
      <c r="C21" s="78">
        <v>24</v>
      </c>
      <c r="D21" s="219"/>
      <c r="E21" s="61">
        <v>7659.48</v>
      </c>
      <c r="F21" s="61">
        <v>8725.32</v>
      </c>
      <c r="G21" s="58">
        <v>13819.439999999999</v>
      </c>
      <c r="H21" s="175"/>
      <c r="I21" s="61">
        <v>1276.58</v>
      </c>
      <c r="J21" s="82">
        <v>1454.24</v>
      </c>
      <c r="K21" s="58">
        <v>1714.1000000000001</v>
      </c>
      <c r="L21" s="53">
        <v>33247.999999999993</v>
      </c>
      <c r="M21" s="53">
        <v>38601.980000000003</v>
      </c>
      <c r="N21" s="78">
        <v>24</v>
      </c>
      <c r="O21" s="27"/>
      <c r="P21" s="50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</row>
    <row r="22" spans="1:72" s="133" customFormat="1" ht="15" customHeight="1">
      <c r="A22" s="187"/>
      <c r="B22" s="216"/>
      <c r="C22" s="128">
        <v>23</v>
      </c>
      <c r="D22" s="219"/>
      <c r="E22" s="129">
        <v>7179.96</v>
      </c>
      <c r="F22" s="129">
        <v>8254.32</v>
      </c>
      <c r="G22" s="130">
        <v>12961.439999999999</v>
      </c>
      <c r="H22" s="175"/>
      <c r="I22" s="129">
        <v>1196.6600000000001</v>
      </c>
      <c r="J22" s="131">
        <v>1375.7</v>
      </c>
      <c r="K22" s="130">
        <v>1651.3600000000001</v>
      </c>
      <c r="L22" s="132">
        <v>32139.02</v>
      </c>
      <c r="M22" s="132">
        <v>37121.800000000003</v>
      </c>
      <c r="N22" s="128">
        <v>23</v>
      </c>
      <c r="O22" s="27"/>
      <c r="P22" s="50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</row>
    <row r="23" spans="1:72" ht="15" customHeight="1">
      <c r="A23" s="187"/>
      <c r="B23" s="216"/>
      <c r="C23" s="78">
        <v>22</v>
      </c>
      <c r="D23" s="219"/>
      <c r="E23" s="61">
        <v>6699.36</v>
      </c>
      <c r="F23" s="61">
        <v>7783.08</v>
      </c>
      <c r="G23" s="58">
        <v>12103.199999999999</v>
      </c>
      <c r="H23" s="175"/>
      <c r="I23" s="61">
        <v>1116.56</v>
      </c>
      <c r="J23" s="82">
        <v>1297.1600000000001</v>
      </c>
      <c r="K23" s="58">
        <v>1588.5</v>
      </c>
      <c r="L23" s="53">
        <v>31028.539999999997</v>
      </c>
      <c r="M23" s="53">
        <v>35640</v>
      </c>
      <c r="N23" s="78">
        <v>22</v>
      </c>
      <c r="O23" s="27"/>
      <c r="P23" s="50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</row>
    <row r="24" spans="1:72" s="133" customFormat="1" ht="15" customHeight="1">
      <c r="A24" s="187"/>
      <c r="B24" s="216"/>
      <c r="C24" s="128">
        <v>21</v>
      </c>
      <c r="D24" s="219"/>
      <c r="E24" s="129">
        <v>6219.96</v>
      </c>
      <c r="F24" s="129">
        <v>7102.5599999999995</v>
      </c>
      <c r="G24" s="130">
        <v>10830.96</v>
      </c>
      <c r="H24" s="175"/>
      <c r="I24" s="129">
        <v>1036.6600000000001</v>
      </c>
      <c r="J24" s="131">
        <v>1183.76</v>
      </c>
      <c r="K24" s="130">
        <v>1505.14</v>
      </c>
      <c r="L24" s="132">
        <v>29675.319999999996</v>
      </c>
      <c r="M24" s="132">
        <v>33725.1</v>
      </c>
      <c r="N24" s="128">
        <v>21</v>
      </c>
      <c r="O24" s="27"/>
      <c r="P24" s="50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</row>
    <row r="25" spans="1:72" ht="15" customHeight="1">
      <c r="A25" s="187"/>
      <c r="B25" s="216"/>
      <c r="C25" s="78">
        <v>20</v>
      </c>
      <c r="D25" s="219"/>
      <c r="E25" s="61">
        <v>5777.76</v>
      </c>
      <c r="F25" s="61">
        <v>6421.08</v>
      </c>
      <c r="G25" s="58">
        <v>9556.08</v>
      </c>
      <c r="H25" s="175"/>
      <c r="I25" s="61">
        <v>962.96</v>
      </c>
      <c r="J25" s="82">
        <v>1070.1600000000001</v>
      </c>
      <c r="K25" s="58">
        <v>1423.1200000000001</v>
      </c>
      <c r="L25" s="53">
        <v>28364.339999999997</v>
      </c>
      <c r="M25" s="53">
        <v>31852.299999999996</v>
      </c>
      <c r="N25" s="78">
        <v>20</v>
      </c>
      <c r="O25" s="27"/>
      <c r="P25" s="50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</row>
    <row r="26" spans="1:72" s="133" customFormat="1" ht="15" customHeight="1">
      <c r="A26" s="187"/>
      <c r="B26" s="216"/>
      <c r="C26" s="128">
        <v>19</v>
      </c>
      <c r="D26" s="219"/>
      <c r="E26" s="129">
        <v>5482.92</v>
      </c>
      <c r="F26" s="129">
        <v>6229.32</v>
      </c>
      <c r="G26" s="130">
        <v>9172.32</v>
      </c>
      <c r="H26" s="175"/>
      <c r="I26" s="129">
        <v>913.82</v>
      </c>
      <c r="J26" s="131">
        <v>1038.1600000000001</v>
      </c>
      <c r="K26" s="130">
        <v>1391.76</v>
      </c>
      <c r="L26" s="132">
        <v>27796.6</v>
      </c>
      <c r="M26" s="132">
        <v>31093.199999999997</v>
      </c>
      <c r="N26" s="128">
        <v>19</v>
      </c>
      <c r="O26" s="27"/>
      <c r="P26" s="5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</row>
    <row r="27" spans="1:72" ht="15" customHeight="1" thickBot="1">
      <c r="A27" s="188"/>
      <c r="B27" s="217"/>
      <c r="C27" s="79">
        <v>18</v>
      </c>
      <c r="D27" s="220"/>
      <c r="E27" s="62">
        <v>5187.84</v>
      </c>
      <c r="F27" s="62">
        <v>6038.04</v>
      </c>
      <c r="G27" s="59">
        <v>8788.44</v>
      </c>
      <c r="H27" s="176"/>
      <c r="I27" s="62">
        <v>864.64</v>
      </c>
      <c r="J27" s="83">
        <v>1006.4200000000001</v>
      </c>
      <c r="K27" s="59">
        <v>1360.5</v>
      </c>
      <c r="L27" s="54">
        <v>27229.32</v>
      </c>
      <c r="M27" s="54">
        <v>30333.8</v>
      </c>
      <c r="N27" s="79">
        <v>18</v>
      </c>
      <c r="O27" s="27"/>
      <c r="P27" s="50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</row>
    <row r="28" spans="1:72" s="12" customFormat="1" ht="13.5" customHeight="1" thickBot="1">
      <c r="A28" s="10"/>
      <c r="B28" s="10"/>
      <c r="C28" s="11"/>
      <c r="D28" s="1"/>
      <c r="E28" s="46"/>
      <c r="F28" s="46"/>
      <c r="G28" s="3"/>
      <c r="H28" s="1"/>
      <c r="I28" s="46"/>
      <c r="J28" s="2"/>
      <c r="K28" s="3"/>
      <c r="L28" s="30"/>
      <c r="M28" s="30"/>
      <c r="N28" s="11"/>
      <c r="O28" s="37"/>
      <c r="P28" s="50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</row>
    <row r="29" spans="1:72" ht="15" customHeight="1">
      <c r="A29" s="186" t="s">
        <v>12</v>
      </c>
      <c r="B29" s="183" t="s">
        <v>4</v>
      </c>
      <c r="C29" s="77">
        <v>22</v>
      </c>
      <c r="D29" s="174">
        <v>9461.0400000000009</v>
      </c>
      <c r="E29" s="61">
        <v>6699.36</v>
      </c>
      <c r="F29" s="61">
        <v>7057.32</v>
      </c>
      <c r="G29" s="57">
        <v>11454.119999999999</v>
      </c>
      <c r="H29" s="174">
        <v>1362.86</v>
      </c>
      <c r="I29" s="60">
        <v>1116.56</v>
      </c>
      <c r="J29" s="81">
        <v>1158.94</v>
      </c>
      <c r="K29" s="57">
        <v>1374.34</v>
      </c>
      <c r="L29" s="52">
        <v>26856.080000000002</v>
      </c>
      <c r="M29" s="52">
        <v>31468.280000000002</v>
      </c>
      <c r="N29" s="77">
        <v>22</v>
      </c>
      <c r="O29" s="27"/>
      <c r="P29" s="50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</row>
    <row r="30" spans="1:72" s="133" customFormat="1" ht="15" customHeight="1">
      <c r="A30" s="187"/>
      <c r="B30" s="184"/>
      <c r="C30" s="128">
        <v>21</v>
      </c>
      <c r="D30" s="175"/>
      <c r="E30" s="129">
        <v>6219.96</v>
      </c>
      <c r="F30" s="129">
        <v>6361.92</v>
      </c>
      <c r="G30" s="130">
        <v>10181.879999999999</v>
      </c>
      <c r="H30" s="175"/>
      <c r="I30" s="129">
        <v>1036.6600000000001</v>
      </c>
      <c r="J30" s="131">
        <v>1060.26</v>
      </c>
      <c r="K30" s="130">
        <v>1290.98</v>
      </c>
      <c r="L30" s="132">
        <v>25502.699999999997</v>
      </c>
      <c r="M30" s="132">
        <v>29553.379999999997</v>
      </c>
      <c r="N30" s="128">
        <v>21</v>
      </c>
      <c r="O30" s="27"/>
      <c r="P30" s="50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</row>
    <row r="31" spans="1:72" ht="15" customHeight="1">
      <c r="A31" s="187"/>
      <c r="B31" s="184"/>
      <c r="C31" s="78">
        <v>20</v>
      </c>
      <c r="D31" s="175"/>
      <c r="E31" s="61">
        <v>5777.76</v>
      </c>
      <c r="F31" s="61">
        <v>5680.8</v>
      </c>
      <c r="G31" s="58">
        <v>8907.119999999999</v>
      </c>
      <c r="H31" s="175"/>
      <c r="I31" s="61">
        <v>962.96</v>
      </c>
      <c r="J31" s="82">
        <v>946.9</v>
      </c>
      <c r="K31" s="58">
        <v>1208.8399999999999</v>
      </c>
      <c r="L31" s="53">
        <v>24192.320000000003</v>
      </c>
      <c r="M31" s="53">
        <v>27680.579999999998</v>
      </c>
      <c r="N31" s="78">
        <v>20</v>
      </c>
      <c r="O31" s="27"/>
      <c r="P31" s="50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</row>
    <row r="32" spans="1:72" s="133" customFormat="1" ht="15" customHeight="1">
      <c r="A32" s="187"/>
      <c r="B32" s="184"/>
      <c r="C32" s="128">
        <v>19</v>
      </c>
      <c r="D32" s="175"/>
      <c r="E32" s="129">
        <v>5482.92</v>
      </c>
      <c r="F32" s="129">
        <v>5488.6799999999994</v>
      </c>
      <c r="G32" s="130">
        <v>8523.6</v>
      </c>
      <c r="H32" s="175"/>
      <c r="I32" s="129">
        <v>913.82</v>
      </c>
      <c r="J32" s="131">
        <v>914.78</v>
      </c>
      <c r="K32" s="130">
        <v>1177.58</v>
      </c>
      <c r="L32" s="132">
        <v>23624.1</v>
      </c>
      <c r="M32" s="132">
        <v>26921.82</v>
      </c>
      <c r="N32" s="128">
        <v>19</v>
      </c>
      <c r="O32" s="27"/>
      <c r="P32" s="50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</row>
    <row r="33" spans="1:72" ht="15" customHeight="1">
      <c r="A33" s="187"/>
      <c r="B33" s="184"/>
      <c r="C33" s="78" t="s">
        <v>5</v>
      </c>
      <c r="D33" s="175"/>
      <c r="E33" s="61">
        <v>5187.84</v>
      </c>
      <c r="F33" s="61">
        <v>8127.36</v>
      </c>
      <c r="G33" s="58">
        <v>11788.8</v>
      </c>
      <c r="H33" s="175"/>
      <c r="I33" s="61">
        <v>864.64</v>
      </c>
      <c r="J33" s="82">
        <v>1150.54</v>
      </c>
      <c r="K33" s="58">
        <v>1329.38</v>
      </c>
      <c r="L33" s="53">
        <v>26154.280000000002</v>
      </c>
      <c r="M33" s="53">
        <v>29994.560000000001</v>
      </c>
      <c r="N33" s="78" t="s">
        <v>5</v>
      </c>
      <c r="O33" s="27"/>
      <c r="P33" s="50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</row>
    <row r="34" spans="1:72" s="133" customFormat="1" ht="15" customHeight="1">
      <c r="A34" s="187"/>
      <c r="B34" s="184"/>
      <c r="C34" s="128">
        <v>18</v>
      </c>
      <c r="D34" s="175"/>
      <c r="E34" s="129">
        <v>5187.84</v>
      </c>
      <c r="F34" s="129">
        <v>5297.4</v>
      </c>
      <c r="G34" s="130">
        <v>8139.84</v>
      </c>
      <c r="H34" s="175"/>
      <c r="I34" s="129">
        <v>864.64</v>
      </c>
      <c r="J34" s="131">
        <v>882.92000000000007</v>
      </c>
      <c r="K34" s="130">
        <v>1146.22</v>
      </c>
      <c r="L34" s="132">
        <v>23056.699999999997</v>
      </c>
      <c r="M34" s="132">
        <v>26162.440000000002</v>
      </c>
      <c r="N34" s="128">
        <v>18</v>
      </c>
      <c r="O34" s="27"/>
      <c r="P34" s="50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</row>
    <row r="35" spans="1:72" ht="15" customHeight="1">
      <c r="A35" s="187"/>
      <c r="B35" s="184"/>
      <c r="C35" s="78">
        <v>17</v>
      </c>
      <c r="D35" s="175"/>
      <c r="E35" s="61">
        <v>4892.6400000000003</v>
      </c>
      <c r="F35" s="61">
        <v>5137.4399999999996</v>
      </c>
      <c r="G35" s="58">
        <v>7857.96</v>
      </c>
      <c r="H35" s="175"/>
      <c r="I35" s="61">
        <v>815.44</v>
      </c>
      <c r="J35" s="82">
        <v>856.24</v>
      </c>
      <c r="K35" s="58">
        <v>1119.92</v>
      </c>
      <c r="L35" s="53">
        <v>22525.66</v>
      </c>
      <c r="M35" s="53">
        <v>25509.86</v>
      </c>
      <c r="N35" s="78">
        <v>17</v>
      </c>
      <c r="O35" s="27"/>
      <c r="P35" s="50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</row>
    <row r="36" spans="1:72" s="133" customFormat="1" ht="15" customHeight="1">
      <c r="A36" s="187"/>
      <c r="B36" s="184"/>
      <c r="C36" s="128" t="s">
        <v>6</v>
      </c>
      <c r="D36" s="175"/>
      <c r="E36" s="129">
        <v>4598.28</v>
      </c>
      <c r="F36" s="129">
        <v>6978.12</v>
      </c>
      <c r="G36" s="130">
        <v>9980.64</v>
      </c>
      <c r="H36" s="175"/>
      <c r="I36" s="129">
        <v>766.38</v>
      </c>
      <c r="J36" s="131">
        <v>1068.8</v>
      </c>
      <c r="K36" s="130">
        <v>1214.28</v>
      </c>
      <c r="L36" s="132">
        <v>24235.48</v>
      </c>
      <c r="M36" s="132">
        <v>27383.48</v>
      </c>
      <c r="N36" s="128" t="s">
        <v>6</v>
      </c>
      <c r="O36" s="27"/>
      <c r="P36" s="50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</row>
    <row r="37" spans="1:72" ht="15" customHeight="1" thickBot="1">
      <c r="A37" s="188"/>
      <c r="B37" s="185"/>
      <c r="C37" s="79">
        <v>16</v>
      </c>
      <c r="D37" s="176"/>
      <c r="E37" s="62">
        <v>4598.28</v>
      </c>
      <c r="F37" s="62">
        <v>4977.5999999999995</v>
      </c>
      <c r="G37" s="59">
        <v>7575.7199999999993</v>
      </c>
      <c r="H37" s="176"/>
      <c r="I37" s="62">
        <v>766.38</v>
      </c>
      <c r="J37" s="83">
        <v>829.56000000000006</v>
      </c>
      <c r="K37" s="59">
        <v>1093.74</v>
      </c>
      <c r="L37" s="54">
        <v>21995.72</v>
      </c>
      <c r="M37" s="54">
        <v>24858.020000000004</v>
      </c>
      <c r="N37" s="79">
        <v>16</v>
      </c>
      <c r="O37" s="27"/>
      <c r="P37" s="50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</row>
    <row r="38" spans="1:72" s="12" customFormat="1" ht="13.5" customHeight="1" thickBot="1">
      <c r="A38" s="10"/>
      <c r="B38" s="10"/>
      <c r="C38" s="11"/>
      <c r="D38" s="1"/>
      <c r="E38" s="46"/>
      <c r="F38" s="46"/>
      <c r="G38" s="3"/>
      <c r="H38" s="1"/>
      <c r="I38" s="46"/>
      <c r="J38" s="2"/>
      <c r="K38" s="3"/>
      <c r="L38" s="30"/>
      <c r="M38" s="30"/>
      <c r="N38" s="11"/>
      <c r="O38" s="37"/>
      <c r="P38" s="50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</row>
    <row r="39" spans="1:72" ht="15" customHeight="1">
      <c r="A39" s="186" t="s">
        <v>13</v>
      </c>
      <c r="B39" s="183" t="s">
        <v>7</v>
      </c>
      <c r="C39" s="77" t="s">
        <v>5</v>
      </c>
      <c r="D39" s="174">
        <v>7874.16</v>
      </c>
      <c r="E39" s="61">
        <v>5187.84</v>
      </c>
      <c r="F39" s="60">
        <v>7750.6799999999994</v>
      </c>
      <c r="G39" s="57">
        <v>11411.52</v>
      </c>
      <c r="H39" s="174">
        <v>1300.4000000000001</v>
      </c>
      <c r="I39" s="60">
        <v>864.64</v>
      </c>
      <c r="J39" s="81">
        <v>1035.32</v>
      </c>
      <c r="K39" s="57">
        <v>1214.4000000000001</v>
      </c>
      <c r="L39" s="52">
        <v>24013.040000000001</v>
      </c>
      <c r="M39" s="52">
        <v>27852.960000000003</v>
      </c>
      <c r="N39" s="77" t="s">
        <v>5</v>
      </c>
      <c r="O39" s="27"/>
      <c r="P39" s="50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</row>
    <row r="40" spans="1:72" s="133" customFormat="1" ht="15" customHeight="1">
      <c r="A40" s="187"/>
      <c r="B40" s="184"/>
      <c r="C40" s="128">
        <v>18</v>
      </c>
      <c r="D40" s="175"/>
      <c r="E40" s="129">
        <v>5187.84</v>
      </c>
      <c r="F40" s="129">
        <v>4875.4799999999996</v>
      </c>
      <c r="G40" s="130">
        <v>7763.04</v>
      </c>
      <c r="H40" s="175"/>
      <c r="I40" s="129">
        <v>864.64</v>
      </c>
      <c r="J40" s="131">
        <v>812.54</v>
      </c>
      <c r="K40" s="130">
        <v>1031.6200000000001</v>
      </c>
      <c r="L40" s="132">
        <v>20915.060000000001</v>
      </c>
      <c r="M40" s="132">
        <v>24021.7</v>
      </c>
      <c r="N40" s="128">
        <v>18</v>
      </c>
      <c r="O40" s="27"/>
      <c r="P40" s="50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</row>
    <row r="41" spans="1:72" ht="15" customHeight="1">
      <c r="A41" s="187"/>
      <c r="B41" s="184"/>
      <c r="C41" s="78">
        <v>17</v>
      </c>
      <c r="D41" s="175"/>
      <c r="E41" s="61">
        <v>4892.6400000000003</v>
      </c>
      <c r="F41" s="61">
        <v>4715.88</v>
      </c>
      <c r="G41" s="58">
        <v>7481.16</v>
      </c>
      <c r="H41" s="175"/>
      <c r="I41" s="61">
        <v>815.44</v>
      </c>
      <c r="J41" s="82">
        <v>785.86</v>
      </c>
      <c r="K41" s="58">
        <v>1005.32</v>
      </c>
      <c r="L41" s="53">
        <v>20384.38</v>
      </c>
      <c r="M41" s="53">
        <v>23369.119999999999</v>
      </c>
      <c r="N41" s="78">
        <v>17</v>
      </c>
      <c r="O41" s="27"/>
      <c r="P41" s="50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</row>
    <row r="42" spans="1:72" s="133" customFormat="1" ht="15" customHeight="1">
      <c r="A42" s="187"/>
      <c r="B42" s="184"/>
      <c r="C42" s="128" t="s">
        <v>6</v>
      </c>
      <c r="D42" s="175"/>
      <c r="E42" s="129">
        <v>4598.28</v>
      </c>
      <c r="F42" s="129">
        <v>6601.44</v>
      </c>
      <c r="G42" s="130">
        <v>9604.08</v>
      </c>
      <c r="H42" s="175"/>
      <c r="I42" s="129">
        <v>766.38</v>
      </c>
      <c r="J42" s="131">
        <v>953.58</v>
      </c>
      <c r="K42" s="130">
        <v>1099.56</v>
      </c>
      <c r="L42" s="132">
        <v>22094.240000000002</v>
      </c>
      <c r="M42" s="132">
        <v>25242.86</v>
      </c>
      <c r="N42" s="128" t="s">
        <v>6</v>
      </c>
      <c r="O42" s="27"/>
      <c r="P42" s="50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</row>
    <row r="43" spans="1:72" ht="15" customHeight="1">
      <c r="A43" s="187"/>
      <c r="B43" s="184"/>
      <c r="C43" s="78">
        <v>16</v>
      </c>
      <c r="D43" s="175"/>
      <c r="E43" s="116">
        <v>4598.28</v>
      </c>
      <c r="F43" s="61">
        <v>4556.04</v>
      </c>
      <c r="G43" s="58">
        <v>7198.6799999999994</v>
      </c>
      <c r="H43" s="175"/>
      <c r="I43" s="61">
        <v>766.38</v>
      </c>
      <c r="J43" s="82">
        <v>759.42</v>
      </c>
      <c r="K43" s="58">
        <v>979</v>
      </c>
      <c r="L43" s="53">
        <v>19854.68</v>
      </c>
      <c r="M43" s="53">
        <v>22716.9</v>
      </c>
      <c r="N43" s="78">
        <v>16</v>
      </c>
      <c r="O43" s="27"/>
      <c r="P43" s="50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</row>
    <row r="44" spans="1:72" s="133" customFormat="1" ht="15" customHeight="1">
      <c r="A44" s="187"/>
      <c r="B44" s="184"/>
      <c r="C44" s="128">
        <v>15</v>
      </c>
      <c r="D44" s="175"/>
      <c r="E44" s="129">
        <v>4302.72</v>
      </c>
      <c r="F44" s="129">
        <v>4539.5999999999995</v>
      </c>
      <c r="G44" s="130">
        <v>6717.5999999999995</v>
      </c>
      <c r="H44" s="175"/>
      <c r="I44" s="129">
        <v>717.12</v>
      </c>
      <c r="J44" s="131">
        <v>756.58</v>
      </c>
      <c r="K44" s="130">
        <v>942.82</v>
      </c>
      <c r="L44" s="132">
        <v>19490.580000000002</v>
      </c>
      <c r="M44" s="132">
        <v>21854.82</v>
      </c>
      <c r="N44" s="128">
        <v>15</v>
      </c>
      <c r="O44" s="27"/>
      <c r="P44" s="50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</row>
    <row r="45" spans="1:72" ht="15" customHeight="1" thickBot="1">
      <c r="A45" s="188"/>
      <c r="B45" s="185"/>
      <c r="C45" s="79">
        <v>14</v>
      </c>
      <c r="D45" s="176"/>
      <c r="E45" s="62">
        <v>4008.24</v>
      </c>
      <c r="F45" s="62">
        <v>4523.3999999999996</v>
      </c>
      <c r="G45" s="59">
        <v>6236.04</v>
      </c>
      <c r="H45" s="176"/>
      <c r="I45" s="62">
        <v>668.04</v>
      </c>
      <c r="J45" s="83">
        <v>754</v>
      </c>
      <c r="K45" s="59">
        <v>906.64</v>
      </c>
      <c r="L45" s="54">
        <v>19128.240000000002</v>
      </c>
      <c r="M45" s="54">
        <v>20993.52</v>
      </c>
      <c r="N45" s="79">
        <v>14</v>
      </c>
      <c r="O45" s="27"/>
      <c r="P45" s="50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</row>
    <row r="46" spans="1:72" s="12" customFormat="1" ht="13.5" customHeight="1" thickBot="1">
      <c r="A46" s="10"/>
      <c r="B46" s="10"/>
      <c r="C46" s="11"/>
      <c r="D46" s="1"/>
      <c r="E46" s="46"/>
      <c r="F46" s="46"/>
      <c r="G46" s="3"/>
      <c r="H46" s="1"/>
      <c r="I46" s="46"/>
      <c r="J46" s="2"/>
      <c r="K46" s="3"/>
      <c r="L46" s="30"/>
      <c r="M46" s="30"/>
      <c r="N46" s="11"/>
      <c r="O46" s="37"/>
      <c r="P46" s="50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</row>
    <row r="47" spans="1:72" ht="15" customHeight="1">
      <c r="A47" s="186" t="s">
        <v>14</v>
      </c>
      <c r="B47" s="183" t="s">
        <v>8</v>
      </c>
      <c r="C47" s="77">
        <v>14</v>
      </c>
      <c r="D47" s="174">
        <v>7206.96</v>
      </c>
      <c r="E47" s="60">
        <v>4008.24</v>
      </c>
      <c r="F47" s="60">
        <v>4265.16</v>
      </c>
      <c r="G47" s="57">
        <v>5938.44</v>
      </c>
      <c r="H47" s="174">
        <v>1201.1600000000001</v>
      </c>
      <c r="I47" s="60">
        <v>668.04</v>
      </c>
      <c r="J47" s="81">
        <v>710.76</v>
      </c>
      <c r="K47" s="57">
        <v>855.76</v>
      </c>
      <c r="L47" s="55">
        <v>18060.32</v>
      </c>
      <c r="M47" s="55">
        <v>19878.599999999999</v>
      </c>
      <c r="N47" s="77">
        <v>14</v>
      </c>
      <c r="O47" s="27"/>
      <c r="P47" s="50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</row>
    <row r="48" spans="1:72" s="133" customFormat="1" ht="15" customHeight="1">
      <c r="A48" s="187"/>
      <c r="B48" s="184"/>
      <c r="C48" s="128">
        <v>13</v>
      </c>
      <c r="D48" s="175"/>
      <c r="E48" s="129">
        <v>3712.8</v>
      </c>
      <c r="F48" s="129">
        <v>4100.3999999999996</v>
      </c>
      <c r="G48" s="130">
        <v>5771.6399999999994</v>
      </c>
      <c r="H48" s="175"/>
      <c r="I48" s="129">
        <v>618.80000000000007</v>
      </c>
      <c r="J48" s="131">
        <v>683.46</v>
      </c>
      <c r="K48" s="130">
        <v>835.26</v>
      </c>
      <c r="L48" s="134">
        <v>17523.579999999998</v>
      </c>
      <c r="M48" s="134">
        <v>19346.62</v>
      </c>
      <c r="N48" s="128">
        <v>13</v>
      </c>
      <c r="O48" s="27"/>
      <c r="P48" s="50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</row>
    <row r="49" spans="1:72" ht="15" customHeight="1" thickBot="1">
      <c r="A49" s="188"/>
      <c r="B49" s="185"/>
      <c r="C49" s="79">
        <v>12</v>
      </c>
      <c r="D49" s="176"/>
      <c r="E49" s="62">
        <v>3417.6</v>
      </c>
      <c r="F49" s="62">
        <v>3934.7999999999997</v>
      </c>
      <c r="G49" s="59">
        <v>5605.44</v>
      </c>
      <c r="H49" s="176"/>
      <c r="I49" s="62">
        <v>569.6</v>
      </c>
      <c r="J49" s="83">
        <v>655.80000000000007</v>
      </c>
      <c r="K49" s="59">
        <v>814.76</v>
      </c>
      <c r="L49" s="56">
        <v>16985.919999999998</v>
      </c>
      <c r="M49" s="56">
        <v>18815.519999999997</v>
      </c>
      <c r="N49" s="79">
        <v>12</v>
      </c>
      <c r="O49" s="27"/>
      <c r="P49" s="50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</row>
    <row r="50" spans="1:72" ht="21.75" customHeight="1" thickBot="1">
      <c r="A50" s="10"/>
      <c r="B50" s="10"/>
      <c r="C50" s="18"/>
      <c r="D50" s="14"/>
      <c r="E50" s="15"/>
      <c r="F50" s="31"/>
      <c r="G50" s="31"/>
      <c r="H50" s="13"/>
      <c r="I50" s="15"/>
      <c r="J50" s="16"/>
      <c r="K50" s="17"/>
      <c r="L50" s="32"/>
      <c r="M50" s="32"/>
      <c r="O50" s="27"/>
      <c r="P50" s="50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</row>
    <row r="51" spans="1:72" ht="32.25" customHeight="1" thickBot="1">
      <c r="A51" s="10"/>
      <c r="B51" s="10"/>
      <c r="D51" s="177" t="s">
        <v>35</v>
      </c>
      <c r="E51" s="178"/>
      <c r="F51" s="189" t="s">
        <v>36</v>
      </c>
      <c r="G51" s="190"/>
      <c r="I51" s="73"/>
      <c r="J51" s="73"/>
      <c r="K51" s="38"/>
      <c r="L51" s="38"/>
      <c r="M51" s="169" t="s">
        <v>45</v>
      </c>
      <c r="N51" s="170"/>
      <c r="O51" s="27"/>
      <c r="P51" s="50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</row>
    <row r="52" spans="1:72" ht="13.5" customHeight="1" thickBot="1">
      <c r="A52" s="19"/>
      <c r="B52" s="19"/>
      <c r="D52" s="191" t="s">
        <v>37</v>
      </c>
      <c r="E52" s="193" t="s">
        <v>9</v>
      </c>
      <c r="F52" s="191" t="s">
        <v>38</v>
      </c>
      <c r="G52" s="135" t="s">
        <v>9</v>
      </c>
      <c r="I52" s="179" t="s">
        <v>26</v>
      </c>
      <c r="J52" s="180"/>
      <c r="K52" s="181" t="s">
        <v>39</v>
      </c>
      <c r="L52" s="117"/>
      <c r="M52" s="171">
        <v>147.36000000000001</v>
      </c>
      <c r="N52" s="172"/>
      <c r="O52" s="27"/>
      <c r="P52" s="50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</row>
    <row r="53" spans="1:72" ht="18" customHeight="1" thickBot="1">
      <c r="A53" s="19"/>
      <c r="B53" s="20"/>
      <c r="D53" s="192"/>
      <c r="E53" s="194"/>
      <c r="F53" s="192"/>
      <c r="G53" s="136" t="s">
        <v>40</v>
      </c>
      <c r="I53" s="137" t="s">
        <v>29</v>
      </c>
      <c r="J53" s="138" t="s">
        <v>27</v>
      </c>
      <c r="K53" s="182"/>
      <c r="O53" s="27"/>
      <c r="P53" s="50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</row>
    <row r="54" spans="1:72" ht="14.1" customHeight="1">
      <c r="A54" s="12"/>
      <c r="B54" s="74" t="s">
        <v>10</v>
      </c>
      <c r="C54" s="74" t="s">
        <v>2</v>
      </c>
      <c r="D54" s="63">
        <v>830.52</v>
      </c>
      <c r="E54" s="65">
        <v>996.59999999999991</v>
      </c>
      <c r="F54" s="63">
        <v>1846.08</v>
      </c>
      <c r="G54" s="63">
        <v>1846.08</v>
      </c>
      <c r="H54" s="35"/>
      <c r="I54" s="67">
        <v>560.88</v>
      </c>
      <c r="J54" s="70">
        <v>46.74</v>
      </c>
      <c r="K54" s="70">
        <v>57.7</v>
      </c>
      <c r="L54" s="117"/>
      <c r="M54" s="36"/>
      <c r="O54" s="27"/>
      <c r="P54" s="50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</row>
    <row r="55" spans="1:72" ht="14.1" customHeight="1">
      <c r="B55" s="139" t="s">
        <v>11</v>
      </c>
      <c r="C55" s="139" t="s">
        <v>3</v>
      </c>
      <c r="D55" s="140">
        <v>609.24</v>
      </c>
      <c r="E55" s="141">
        <v>731.28</v>
      </c>
      <c r="F55" s="140">
        <v>1345.32</v>
      </c>
      <c r="G55" s="140">
        <v>1345.32</v>
      </c>
      <c r="H55" s="144"/>
      <c r="I55" s="142">
        <v>457.44</v>
      </c>
      <c r="J55" s="143">
        <v>38.119999999999997</v>
      </c>
      <c r="K55" s="143">
        <v>55.58</v>
      </c>
      <c r="L55" s="27"/>
      <c r="M55" s="37"/>
      <c r="N55" s="40"/>
      <c r="O55" s="27"/>
      <c r="P55" s="50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</row>
    <row r="56" spans="1:72" ht="14.1" customHeight="1">
      <c r="B56" s="75" t="s">
        <v>12</v>
      </c>
      <c r="C56" s="75" t="s">
        <v>4</v>
      </c>
      <c r="D56" s="63">
        <v>509.76</v>
      </c>
      <c r="E56" s="65">
        <v>611.64</v>
      </c>
      <c r="F56" s="63">
        <v>990.71999999999991</v>
      </c>
      <c r="G56" s="63">
        <v>990.71999999999991</v>
      </c>
      <c r="H56" s="35"/>
      <c r="I56" s="68">
        <v>346.2</v>
      </c>
      <c r="J56" s="71">
        <v>28.849999999999998</v>
      </c>
      <c r="K56" s="71">
        <v>49.82</v>
      </c>
      <c r="L56" s="39"/>
      <c r="M56" s="27"/>
      <c r="N56" s="27"/>
      <c r="O56" s="27"/>
      <c r="P56" s="50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</row>
    <row r="57" spans="1:72" ht="14.1" customHeight="1">
      <c r="B57" s="139" t="s">
        <v>13</v>
      </c>
      <c r="C57" s="139" t="s">
        <v>7</v>
      </c>
      <c r="D57" s="140">
        <v>454.32</v>
      </c>
      <c r="E57" s="141">
        <v>545.16</v>
      </c>
      <c r="F57" s="140">
        <v>855.12</v>
      </c>
      <c r="G57" s="140">
        <v>855.12</v>
      </c>
      <c r="H57" s="144"/>
      <c r="I57" s="142">
        <v>235.68</v>
      </c>
      <c r="J57" s="143">
        <v>19.64</v>
      </c>
      <c r="K57" s="143">
        <v>38.880000000000003</v>
      </c>
      <c r="O57" s="27"/>
      <c r="P57" s="50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</row>
    <row r="58" spans="1:72" ht="14.1" customHeight="1" thickBot="1">
      <c r="B58" s="115" t="s">
        <v>14</v>
      </c>
      <c r="C58" s="76" t="s">
        <v>8</v>
      </c>
      <c r="D58" s="64">
        <v>381.96</v>
      </c>
      <c r="E58" s="66">
        <v>458.52</v>
      </c>
      <c r="F58" s="64">
        <v>844.56</v>
      </c>
      <c r="G58" s="64">
        <v>844.56</v>
      </c>
      <c r="H58" s="35"/>
      <c r="I58" s="69">
        <v>177.36</v>
      </c>
      <c r="J58" s="72">
        <v>14.780000000000001</v>
      </c>
      <c r="K58" s="72">
        <v>29.56</v>
      </c>
    </row>
    <row r="59" spans="1:72" ht="14.1" customHeight="1">
      <c r="A59" s="21"/>
      <c r="B59" s="21"/>
      <c r="C59" s="22"/>
      <c r="D59" s="22"/>
      <c r="E59" s="23"/>
      <c r="F59" s="22"/>
      <c r="G59" s="22"/>
      <c r="I59" s="33"/>
      <c r="J59" s="33"/>
      <c r="K59" s="33"/>
    </row>
    <row r="60" spans="1:72" ht="21" customHeight="1">
      <c r="A60" s="173" t="s">
        <v>34</v>
      </c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</row>
    <row r="61" spans="1:72" ht="14.1" customHeight="1">
      <c r="A61" s="25" t="s">
        <v>31</v>
      </c>
      <c r="B61" s="26"/>
      <c r="D61" s="27"/>
      <c r="E61" s="27"/>
      <c r="H61" s="27"/>
      <c r="I61" s="27"/>
      <c r="J61" s="27"/>
      <c r="K61" s="27"/>
    </row>
    <row r="62" spans="1:72">
      <c r="D62" s="36"/>
      <c r="E62" s="36"/>
      <c r="F62" s="36"/>
      <c r="G62" s="36"/>
    </row>
    <row r="63" spans="1:72">
      <c r="D63" s="36"/>
      <c r="E63" s="36"/>
      <c r="F63" s="36"/>
      <c r="G63" s="36"/>
      <c r="L63" s="34"/>
    </row>
    <row r="64" spans="1:72">
      <c r="D64" s="36"/>
      <c r="E64" s="36"/>
      <c r="F64" s="36"/>
      <c r="G64" s="36"/>
    </row>
    <row r="65" spans="4:9">
      <c r="D65" s="36"/>
      <c r="E65" s="36"/>
      <c r="F65" s="36"/>
      <c r="G65" s="36"/>
      <c r="I65" s="28"/>
    </row>
    <row r="66" spans="4:9">
      <c r="D66" s="36"/>
      <c r="E66" s="36"/>
      <c r="F66" s="36"/>
      <c r="G66" s="36"/>
      <c r="I66" s="28"/>
    </row>
    <row r="67" spans="4:9">
      <c r="F67" s="28"/>
      <c r="G67" s="28"/>
      <c r="I67" s="28"/>
    </row>
    <row r="68" spans="4:9">
      <c r="F68" s="28"/>
      <c r="G68" s="28"/>
      <c r="I68" s="28"/>
    </row>
    <row r="69" spans="4:9">
      <c r="F69" s="28"/>
      <c r="G69" s="28"/>
      <c r="I69" s="28"/>
    </row>
  </sheetData>
  <mergeCells count="44">
    <mergeCell ref="H5:K5"/>
    <mergeCell ref="J6:K6"/>
    <mergeCell ref="H6:H7"/>
    <mergeCell ref="I6:I7"/>
    <mergeCell ref="A19:A27"/>
    <mergeCell ref="B19:B27"/>
    <mergeCell ref="D19:D27"/>
    <mergeCell ref="H9:H17"/>
    <mergeCell ref="H19:H27"/>
    <mergeCell ref="A9:A17"/>
    <mergeCell ref="B9:B17"/>
    <mergeCell ref="D9:D17"/>
    <mergeCell ref="E52:E53"/>
    <mergeCell ref="F52:F53"/>
    <mergeCell ref="N5:N7"/>
    <mergeCell ref="A3:N3"/>
    <mergeCell ref="A4:N4"/>
    <mergeCell ref="D6:D7"/>
    <mergeCell ref="E6:E7"/>
    <mergeCell ref="L5:M5"/>
    <mergeCell ref="F6:G6"/>
    <mergeCell ref="C5:C7"/>
    <mergeCell ref="D5:G5"/>
    <mergeCell ref="A5:B5"/>
    <mergeCell ref="H29:H37"/>
    <mergeCell ref="A29:A37"/>
    <mergeCell ref="B29:B37"/>
    <mergeCell ref="D29:D37"/>
    <mergeCell ref="M51:N51"/>
    <mergeCell ref="M52:N52"/>
    <mergeCell ref="A60:N60"/>
    <mergeCell ref="H39:H45"/>
    <mergeCell ref="D39:D45"/>
    <mergeCell ref="H47:H49"/>
    <mergeCell ref="D47:D49"/>
    <mergeCell ref="D51:E51"/>
    <mergeCell ref="I52:J52"/>
    <mergeCell ref="K52:K53"/>
    <mergeCell ref="B47:B49"/>
    <mergeCell ref="A39:A45"/>
    <mergeCell ref="B39:B45"/>
    <mergeCell ref="A47:A49"/>
    <mergeCell ref="F51:G51"/>
    <mergeCell ref="D52:D53"/>
  </mergeCells>
  <phoneticPr fontId="0" type="noConversion"/>
  <printOptions horizontalCentered="1"/>
  <pageMargins left="0.23622047244094491" right="0.23622047244094491" top="0.43307086614173229" bottom="0" header="0.15748031496062992" footer="0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tabColor theme="4" tint="0.59999389629810485"/>
    <pageSetUpPr fitToPage="1"/>
  </sheetPr>
  <dimension ref="A1:AS69"/>
  <sheetViews>
    <sheetView workbookViewId="0">
      <selection activeCell="M52" sqref="M52:N52"/>
    </sheetView>
  </sheetViews>
  <sheetFormatPr baseColWidth="10" defaultColWidth="11.42578125" defaultRowHeight="12.75"/>
  <cols>
    <col min="1" max="1" width="6.28515625" style="5" customWidth="1"/>
    <col min="2" max="2" width="4.85546875" style="5" customWidth="1"/>
    <col min="3" max="3" width="8" style="5" customWidth="1"/>
    <col min="4" max="4" width="10.85546875" style="5" customWidth="1"/>
    <col min="5" max="5" width="10.28515625" style="5" customWidth="1"/>
    <col min="6" max="6" width="11.7109375" style="5" customWidth="1"/>
    <col min="7" max="7" width="11.140625" style="5" customWidth="1"/>
    <col min="8" max="8" width="13.5703125" style="5" customWidth="1"/>
    <col min="9" max="9" width="14.140625" style="5" customWidth="1"/>
    <col min="10" max="10" width="8" style="5" customWidth="1"/>
    <col min="11" max="45" width="11.42578125" style="118"/>
    <col min="46" max="16384" width="11.42578125" style="5"/>
  </cols>
  <sheetData>
    <row r="1" spans="1:45">
      <c r="A1" s="4" t="s">
        <v>25</v>
      </c>
    </row>
    <row r="2" spans="1:45" ht="21" customHeight="1" thickBot="1"/>
    <row r="3" spans="1:45" ht="30" customHeight="1" thickBot="1">
      <c r="A3" s="198" t="s">
        <v>44</v>
      </c>
      <c r="B3" s="199"/>
      <c r="C3" s="199"/>
      <c r="D3" s="199"/>
      <c r="E3" s="199"/>
      <c r="F3" s="199"/>
      <c r="G3" s="199"/>
      <c r="H3" s="199"/>
      <c r="I3" s="199"/>
      <c r="J3" s="200"/>
    </row>
    <row r="4" spans="1:45" ht="22.5" customHeight="1" thickBot="1">
      <c r="A4" s="221" t="str">
        <f>RetribFuncionariosAnual_2021!A4</f>
        <v>Importes incluidos en la Ley 11/2020, de 30 de diciembre, y en el Acuerdo de Consejo de Gobierno de 29 de septiembre de 2021</v>
      </c>
      <c r="B4" s="222"/>
      <c r="C4" s="222"/>
      <c r="D4" s="222"/>
      <c r="E4" s="222"/>
      <c r="F4" s="222"/>
      <c r="G4" s="222"/>
      <c r="H4" s="222"/>
      <c r="I4" s="222"/>
      <c r="J4" s="222"/>
    </row>
    <row r="5" spans="1:45" ht="18.75" customHeight="1">
      <c r="A5" s="229" t="s">
        <v>18</v>
      </c>
      <c r="B5" s="230"/>
      <c r="C5" s="226" t="s">
        <v>1</v>
      </c>
      <c r="D5" s="145"/>
      <c r="E5" s="146" t="s">
        <v>24</v>
      </c>
      <c r="F5" s="233" t="s">
        <v>23</v>
      </c>
      <c r="G5" s="234"/>
      <c r="H5" s="231" t="s">
        <v>0</v>
      </c>
      <c r="I5" s="232"/>
      <c r="J5" s="226" t="s">
        <v>1</v>
      </c>
    </row>
    <row r="6" spans="1:45" ht="10.5" customHeight="1">
      <c r="A6" s="147"/>
      <c r="B6" s="148" t="s">
        <v>16</v>
      </c>
      <c r="C6" s="227"/>
      <c r="D6" s="149" t="s">
        <v>19</v>
      </c>
      <c r="E6" s="148" t="s">
        <v>22</v>
      </c>
      <c r="F6" s="235"/>
      <c r="G6" s="236"/>
      <c r="H6" s="150" t="s">
        <v>21</v>
      </c>
      <c r="I6" s="151" t="s">
        <v>21</v>
      </c>
      <c r="J6" s="227"/>
    </row>
    <row r="7" spans="1:45" ht="10.5" customHeight="1" thickBot="1">
      <c r="A7" s="152" t="s">
        <v>15</v>
      </c>
      <c r="B7" s="153" t="s">
        <v>17</v>
      </c>
      <c r="C7" s="228"/>
      <c r="D7" s="152"/>
      <c r="E7" s="153"/>
      <c r="F7" s="154" t="s">
        <v>2</v>
      </c>
      <c r="G7" s="155" t="s">
        <v>3</v>
      </c>
      <c r="H7" s="156" t="s">
        <v>2</v>
      </c>
      <c r="I7" s="156" t="s">
        <v>3</v>
      </c>
      <c r="J7" s="228"/>
    </row>
    <row r="8" spans="1:45" ht="12.95" customHeight="1" thickBot="1">
      <c r="A8" s="6"/>
      <c r="B8" s="6"/>
      <c r="C8" s="7"/>
      <c r="D8" s="8"/>
      <c r="E8" s="8"/>
      <c r="F8" s="9"/>
      <c r="G8" s="9"/>
      <c r="H8" s="9"/>
      <c r="I8" s="9"/>
      <c r="J8" s="7"/>
    </row>
    <row r="9" spans="1:45" ht="15" customHeight="1">
      <c r="A9" s="186" t="s">
        <v>10</v>
      </c>
      <c r="B9" s="215" t="s">
        <v>2</v>
      </c>
      <c r="C9" s="104">
        <v>30</v>
      </c>
      <c r="D9" s="223">
        <v>1214.3900000000001</v>
      </c>
      <c r="E9" s="92">
        <v>1060.77</v>
      </c>
      <c r="F9" s="95">
        <v>1121.3499999999999</v>
      </c>
      <c r="G9" s="98">
        <v>1795.5</v>
      </c>
      <c r="H9" s="101">
        <v>3396.5099999999998</v>
      </c>
      <c r="I9" s="101">
        <v>4070.66</v>
      </c>
      <c r="J9" s="77">
        <v>30</v>
      </c>
    </row>
    <row r="10" spans="1:45" s="133" customFormat="1" ht="15" customHeight="1">
      <c r="A10" s="187"/>
      <c r="B10" s="216"/>
      <c r="C10" s="157">
        <v>29</v>
      </c>
      <c r="D10" s="224"/>
      <c r="E10" s="158">
        <v>951.46</v>
      </c>
      <c r="F10" s="159">
        <v>1060.8699999999999</v>
      </c>
      <c r="G10" s="160">
        <v>1672.76</v>
      </c>
      <c r="H10" s="161">
        <v>3226.7200000000003</v>
      </c>
      <c r="I10" s="161">
        <v>3838.6100000000006</v>
      </c>
      <c r="J10" s="128">
        <v>29</v>
      </c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</row>
    <row r="11" spans="1:45" ht="15" customHeight="1">
      <c r="A11" s="187"/>
      <c r="B11" s="216"/>
      <c r="C11" s="105">
        <v>28</v>
      </c>
      <c r="D11" s="224"/>
      <c r="E11" s="93">
        <v>911.48</v>
      </c>
      <c r="F11" s="96">
        <v>998.91</v>
      </c>
      <c r="G11" s="99">
        <v>1549.62</v>
      </c>
      <c r="H11" s="102">
        <v>3124.7799999999997</v>
      </c>
      <c r="I11" s="102">
        <v>3675.49</v>
      </c>
      <c r="J11" s="78">
        <v>28</v>
      </c>
    </row>
    <row r="12" spans="1:45" s="133" customFormat="1" ht="15" customHeight="1">
      <c r="A12" s="187"/>
      <c r="B12" s="216"/>
      <c r="C12" s="157">
        <v>27</v>
      </c>
      <c r="D12" s="224"/>
      <c r="E12" s="158">
        <v>871.43</v>
      </c>
      <c r="F12" s="159">
        <v>925.11999999999989</v>
      </c>
      <c r="G12" s="160">
        <v>1439.29</v>
      </c>
      <c r="H12" s="161">
        <v>3010.94</v>
      </c>
      <c r="I12" s="161">
        <v>3525.11</v>
      </c>
      <c r="J12" s="128">
        <v>27</v>
      </c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</row>
    <row r="13" spans="1:45" ht="15" customHeight="1">
      <c r="A13" s="187"/>
      <c r="B13" s="216"/>
      <c r="C13" s="105">
        <v>26</v>
      </c>
      <c r="D13" s="224"/>
      <c r="E13" s="93">
        <v>764.54</v>
      </c>
      <c r="F13" s="96">
        <v>854.04</v>
      </c>
      <c r="G13" s="99">
        <v>1328.4399999999998</v>
      </c>
      <c r="H13" s="102">
        <v>2832.9700000000003</v>
      </c>
      <c r="I13" s="102">
        <v>3307.37</v>
      </c>
      <c r="J13" s="78">
        <v>26</v>
      </c>
    </row>
    <row r="14" spans="1:45" s="133" customFormat="1" ht="15" customHeight="1">
      <c r="A14" s="187"/>
      <c r="B14" s="216"/>
      <c r="C14" s="157">
        <v>25</v>
      </c>
      <c r="D14" s="224"/>
      <c r="E14" s="158">
        <v>678.31000000000006</v>
      </c>
      <c r="F14" s="159">
        <v>812.43999999999994</v>
      </c>
      <c r="G14" s="160">
        <v>1259.8699999999999</v>
      </c>
      <c r="H14" s="161">
        <v>2705.1400000000003</v>
      </c>
      <c r="I14" s="161">
        <v>3152.57</v>
      </c>
      <c r="J14" s="128">
        <v>25</v>
      </c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</row>
    <row r="15" spans="1:45" ht="15" customHeight="1">
      <c r="A15" s="187"/>
      <c r="B15" s="216"/>
      <c r="C15" s="105">
        <v>24</v>
      </c>
      <c r="D15" s="224"/>
      <c r="E15" s="93">
        <v>638.29</v>
      </c>
      <c r="F15" s="96">
        <v>771.81</v>
      </c>
      <c r="G15" s="99">
        <v>1190.98</v>
      </c>
      <c r="H15" s="102">
        <v>2624.49</v>
      </c>
      <c r="I15" s="102">
        <v>3043.66</v>
      </c>
      <c r="J15" s="78">
        <v>24</v>
      </c>
    </row>
    <row r="16" spans="1:45" s="133" customFormat="1" ht="15" customHeight="1">
      <c r="A16" s="187"/>
      <c r="B16" s="216"/>
      <c r="C16" s="157">
        <v>23</v>
      </c>
      <c r="D16" s="224"/>
      <c r="E16" s="158">
        <v>598.33000000000004</v>
      </c>
      <c r="F16" s="159">
        <v>732.56</v>
      </c>
      <c r="G16" s="160">
        <v>1119.51</v>
      </c>
      <c r="H16" s="161">
        <v>2545.2800000000002</v>
      </c>
      <c r="I16" s="161">
        <v>2932.2300000000005</v>
      </c>
      <c r="J16" s="128">
        <v>23</v>
      </c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</row>
    <row r="17" spans="1:45" ht="15" customHeight="1" thickBot="1">
      <c r="A17" s="188"/>
      <c r="B17" s="217"/>
      <c r="C17" s="106">
        <v>22</v>
      </c>
      <c r="D17" s="225"/>
      <c r="E17" s="94">
        <v>558.28</v>
      </c>
      <c r="F17" s="97">
        <v>693.31</v>
      </c>
      <c r="G17" s="100">
        <v>1047.99</v>
      </c>
      <c r="H17" s="103">
        <v>2465.98</v>
      </c>
      <c r="I17" s="103">
        <v>2820.66</v>
      </c>
      <c r="J17" s="79">
        <v>22</v>
      </c>
    </row>
    <row r="18" spans="1:45" s="12" customFormat="1" ht="13.5" customHeight="1" thickBot="1">
      <c r="A18" s="41"/>
      <c r="B18" s="41"/>
      <c r="C18" s="43"/>
      <c r="D18" s="42"/>
      <c r="E18" s="43"/>
      <c r="F18" s="43"/>
      <c r="G18" s="43"/>
      <c r="H18" s="44"/>
      <c r="I18" s="44"/>
      <c r="J18" s="45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</row>
    <row r="19" spans="1:45" ht="15" customHeight="1">
      <c r="A19" s="186" t="s">
        <v>11</v>
      </c>
      <c r="B19" s="215" t="s">
        <v>3</v>
      </c>
      <c r="C19" s="104">
        <v>26</v>
      </c>
      <c r="D19" s="223">
        <v>1050.06</v>
      </c>
      <c r="E19" s="92">
        <v>764.54</v>
      </c>
      <c r="F19" s="95">
        <v>812.71</v>
      </c>
      <c r="G19" s="98">
        <v>1289.06</v>
      </c>
      <c r="H19" s="101">
        <v>2627.31</v>
      </c>
      <c r="I19" s="101">
        <v>3103.66</v>
      </c>
      <c r="J19" s="77">
        <v>26</v>
      </c>
    </row>
    <row r="20" spans="1:45" s="133" customFormat="1" ht="15" customHeight="1">
      <c r="A20" s="187"/>
      <c r="B20" s="216"/>
      <c r="C20" s="157">
        <v>25</v>
      </c>
      <c r="D20" s="224"/>
      <c r="E20" s="158">
        <v>678.31000000000006</v>
      </c>
      <c r="F20" s="159">
        <v>769.84999999999991</v>
      </c>
      <c r="G20" s="160">
        <v>1220.51</v>
      </c>
      <c r="H20" s="161">
        <v>2498.2199999999998</v>
      </c>
      <c r="I20" s="161">
        <v>2948.88</v>
      </c>
      <c r="J20" s="128">
        <v>25</v>
      </c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</row>
    <row r="21" spans="1:45" ht="15" customHeight="1">
      <c r="A21" s="187"/>
      <c r="B21" s="216"/>
      <c r="C21" s="105">
        <v>24</v>
      </c>
      <c r="D21" s="224"/>
      <c r="E21" s="93">
        <v>638.29</v>
      </c>
      <c r="F21" s="96">
        <v>727.11</v>
      </c>
      <c r="G21" s="99">
        <v>1151.6199999999999</v>
      </c>
      <c r="H21" s="102">
        <v>2415.46</v>
      </c>
      <c r="I21" s="102">
        <v>2839.97</v>
      </c>
      <c r="J21" s="78">
        <v>24</v>
      </c>
    </row>
    <row r="22" spans="1:45" s="133" customFormat="1" ht="15" customHeight="1">
      <c r="A22" s="187"/>
      <c r="B22" s="216"/>
      <c r="C22" s="157">
        <v>23</v>
      </c>
      <c r="D22" s="224"/>
      <c r="E22" s="158">
        <v>598.33000000000004</v>
      </c>
      <c r="F22" s="159">
        <v>687.86</v>
      </c>
      <c r="G22" s="160">
        <v>1080.1199999999999</v>
      </c>
      <c r="H22" s="161">
        <v>2336.25</v>
      </c>
      <c r="I22" s="161">
        <v>2728.5099999999998</v>
      </c>
      <c r="J22" s="128">
        <v>23</v>
      </c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</row>
    <row r="23" spans="1:45" ht="15" customHeight="1">
      <c r="A23" s="187"/>
      <c r="B23" s="216"/>
      <c r="C23" s="105">
        <v>22</v>
      </c>
      <c r="D23" s="224"/>
      <c r="E23" s="93">
        <v>558.28</v>
      </c>
      <c r="F23" s="96">
        <v>648.59</v>
      </c>
      <c r="G23" s="99">
        <v>1008.5999999999999</v>
      </c>
      <c r="H23" s="102">
        <v>2256.9299999999998</v>
      </c>
      <c r="I23" s="102">
        <v>2616.9399999999996</v>
      </c>
      <c r="J23" s="78">
        <v>22</v>
      </c>
    </row>
    <row r="24" spans="1:45" s="133" customFormat="1" ht="15" customHeight="1">
      <c r="A24" s="187"/>
      <c r="B24" s="216"/>
      <c r="C24" s="157">
        <v>21</v>
      </c>
      <c r="D24" s="224"/>
      <c r="E24" s="158">
        <v>518.33000000000004</v>
      </c>
      <c r="F24" s="159">
        <v>591.88</v>
      </c>
      <c r="G24" s="160">
        <v>902.57999999999993</v>
      </c>
      <c r="H24" s="161">
        <v>2160.27</v>
      </c>
      <c r="I24" s="161">
        <v>2470.9699999999998</v>
      </c>
      <c r="J24" s="128">
        <v>21</v>
      </c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</row>
    <row r="25" spans="1:45" ht="15" customHeight="1">
      <c r="A25" s="187"/>
      <c r="B25" s="216"/>
      <c r="C25" s="105">
        <v>20</v>
      </c>
      <c r="D25" s="224"/>
      <c r="E25" s="93">
        <v>481.48</v>
      </c>
      <c r="F25" s="96">
        <v>535.09</v>
      </c>
      <c r="G25" s="99">
        <v>796.34</v>
      </c>
      <c r="H25" s="102">
        <v>2066.63</v>
      </c>
      <c r="I25" s="102">
        <v>2327.88</v>
      </c>
      <c r="J25" s="78">
        <v>20</v>
      </c>
    </row>
    <row r="26" spans="1:45" s="133" customFormat="1" ht="15" customHeight="1">
      <c r="A26" s="187"/>
      <c r="B26" s="216"/>
      <c r="C26" s="157">
        <v>19</v>
      </c>
      <c r="D26" s="224"/>
      <c r="E26" s="158">
        <v>456.91</v>
      </c>
      <c r="F26" s="159">
        <v>519.11</v>
      </c>
      <c r="G26" s="160">
        <v>764.36</v>
      </c>
      <c r="H26" s="161">
        <v>2026.08</v>
      </c>
      <c r="I26" s="161">
        <v>2271.33</v>
      </c>
      <c r="J26" s="128">
        <v>19</v>
      </c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5" customHeight="1" thickBot="1">
      <c r="A27" s="188"/>
      <c r="B27" s="217"/>
      <c r="C27" s="106">
        <v>18</v>
      </c>
      <c r="D27" s="225"/>
      <c r="E27" s="94">
        <v>432.32</v>
      </c>
      <c r="F27" s="97">
        <v>503.17</v>
      </c>
      <c r="G27" s="100">
        <v>732.37</v>
      </c>
      <c r="H27" s="103">
        <v>1985.55</v>
      </c>
      <c r="I27" s="103">
        <v>2214.75</v>
      </c>
      <c r="J27" s="79">
        <v>18</v>
      </c>
    </row>
    <row r="28" spans="1:45" s="12" customFormat="1" ht="13.5" customHeight="1" thickBot="1">
      <c r="A28" s="41"/>
      <c r="B28" s="41"/>
      <c r="C28" s="43"/>
      <c r="D28" s="42"/>
      <c r="E28" s="43"/>
      <c r="F28" s="43"/>
      <c r="G28" s="43"/>
      <c r="H28" s="44"/>
      <c r="I28" s="44"/>
      <c r="J28" s="45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</row>
    <row r="29" spans="1:45" ht="15" customHeight="1">
      <c r="A29" s="186" t="s">
        <v>12</v>
      </c>
      <c r="B29" s="215" t="s">
        <v>4</v>
      </c>
      <c r="C29" s="104">
        <v>22</v>
      </c>
      <c r="D29" s="223">
        <v>788.42000000000007</v>
      </c>
      <c r="E29" s="92">
        <v>558.28</v>
      </c>
      <c r="F29" s="95">
        <v>588.11</v>
      </c>
      <c r="G29" s="98">
        <v>954.50999999999988</v>
      </c>
      <c r="H29" s="101">
        <v>1934.81</v>
      </c>
      <c r="I29" s="101">
        <v>2301.21</v>
      </c>
      <c r="J29" s="77">
        <v>22</v>
      </c>
    </row>
    <row r="30" spans="1:45" s="133" customFormat="1" ht="15" customHeight="1">
      <c r="A30" s="187"/>
      <c r="B30" s="216"/>
      <c r="C30" s="157">
        <v>21</v>
      </c>
      <c r="D30" s="224"/>
      <c r="E30" s="158">
        <v>518.33000000000004</v>
      </c>
      <c r="F30" s="159">
        <v>530.16</v>
      </c>
      <c r="G30" s="160">
        <v>848.4899999999999</v>
      </c>
      <c r="H30" s="161">
        <v>1836.9099999999999</v>
      </c>
      <c r="I30" s="161">
        <v>2155.2399999999998</v>
      </c>
      <c r="J30" s="128">
        <v>21</v>
      </c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</row>
    <row r="31" spans="1:45" ht="15" customHeight="1">
      <c r="A31" s="187"/>
      <c r="B31" s="216"/>
      <c r="C31" s="105">
        <v>20</v>
      </c>
      <c r="D31" s="224"/>
      <c r="E31" s="93">
        <v>481.48</v>
      </c>
      <c r="F31" s="96">
        <v>473.40000000000003</v>
      </c>
      <c r="G31" s="99">
        <v>742.25999999999988</v>
      </c>
      <c r="H31" s="102">
        <v>1743.3000000000002</v>
      </c>
      <c r="I31" s="102">
        <v>2012.1599999999999</v>
      </c>
      <c r="J31" s="78">
        <v>20</v>
      </c>
    </row>
    <row r="32" spans="1:45" s="133" customFormat="1" ht="15" customHeight="1">
      <c r="A32" s="187"/>
      <c r="B32" s="216"/>
      <c r="C32" s="157">
        <v>19</v>
      </c>
      <c r="D32" s="224"/>
      <c r="E32" s="158">
        <v>456.91</v>
      </c>
      <c r="F32" s="159">
        <v>457.38999999999993</v>
      </c>
      <c r="G32" s="160">
        <v>710.30000000000007</v>
      </c>
      <c r="H32" s="161">
        <v>1702.72</v>
      </c>
      <c r="I32" s="161">
        <v>1955.63</v>
      </c>
      <c r="J32" s="128">
        <v>19</v>
      </c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</row>
    <row r="33" spans="1:45" ht="15" customHeight="1">
      <c r="A33" s="187"/>
      <c r="B33" s="216"/>
      <c r="C33" s="105" t="s">
        <v>5</v>
      </c>
      <c r="D33" s="224"/>
      <c r="E33" s="93">
        <v>432.32</v>
      </c>
      <c r="F33" s="96">
        <v>677.28</v>
      </c>
      <c r="G33" s="99">
        <v>982.4</v>
      </c>
      <c r="H33" s="102">
        <v>1898.02</v>
      </c>
      <c r="I33" s="102">
        <v>2203.14</v>
      </c>
      <c r="J33" s="78" t="s">
        <v>5</v>
      </c>
    </row>
    <row r="34" spans="1:45" s="133" customFormat="1" ht="15" customHeight="1">
      <c r="A34" s="187"/>
      <c r="B34" s="216"/>
      <c r="C34" s="157">
        <v>18</v>
      </c>
      <c r="D34" s="224"/>
      <c r="E34" s="158">
        <v>432.32</v>
      </c>
      <c r="F34" s="159">
        <v>441.45</v>
      </c>
      <c r="G34" s="160">
        <v>678.32</v>
      </c>
      <c r="H34" s="161">
        <v>1662.19</v>
      </c>
      <c r="I34" s="161">
        <v>1899.06</v>
      </c>
      <c r="J34" s="128">
        <v>18</v>
      </c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</row>
    <row r="35" spans="1:45" ht="15" customHeight="1">
      <c r="A35" s="187"/>
      <c r="B35" s="216"/>
      <c r="C35" s="105">
        <v>17</v>
      </c>
      <c r="D35" s="224"/>
      <c r="E35" s="93">
        <v>407.72</v>
      </c>
      <c r="F35" s="96">
        <v>428.11999999999995</v>
      </c>
      <c r="G35" s="99">
        <v>654.83000000000004</v>
      </c>
      <c r="H35" s="102">
        <v>1624.26</v>
      </c>
      <c r="I35" s="102">
        <v>1850.9700000000003</v>
      </c>
      <c r="J35" s="78">
        <v>17</v>
      </c>
    </row>
    <row r="36" spans="1:45" s="133" customFormat="1" ht="15" customHeight="1">
      <c r="A36" s="187"/>
      <c r="B36" s="216"/>
      <c r="C36" s="157" t="s">
        <v>6</v>
      </c>
      <c r="D36" s="224"/>
      <c r="E36" s="158">
        <v>383.19</v>
      </c>
      <c r="F36" s="159">
        <v>581.51</v>
      </c>
      <c r="G36" s="160">
        <v>831.71999999999991</v>
      </c>
      <c r="H36" s="161">
        <v>1753.1200000000001</v>
      </c>
      <c r="I36" s="161">
        <v>2003.33</v>
      </c>
      <c r="J36" s="128" t="s">
        <v>6</v>
      </c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</row>
    <row r="37" spans="1:45" ht="15" customHeight="1" thickBot="1">
      <c r="A37" s="188"/>
      <c r="B37" s="217"/>
      <c r="C37" s="106">
        <v>16</v>
      </c>
      <c r="D37" s="225"/>
      <c r="E37" s="94">
        <v>383.19</v>
      </c>
      <c r="F37" s="97">
        <v>414.79999999999995</v>
      </c>
      <c r="G37" s="100">
        <v>631.30999999999995</v>
      </c>
      <c r="H37" s="103">
        <v>1586.41</v>
      </c>
      <c r="I37" s="103">
        <v>1802.92</v>
      </c>
      <c r="J37" s="79">
        <v>16</v>
      </c>
    </row>
    <row r="38" spans="1:45" s="12" customFormat="1" ht="13.5" customHeight="1" thickBot="1">
      <c r="A38" s="41"/>
      <c r="B38" s="41"/>
      <c r="C38" s="43"/>
      <c r="D38" s="42"/>
      <c r="E38" s="43"/>
      <c r="F38" s="43"/>
      <c r="G38" s="43"/>
      <c r="H38" s="44"/>
      <c r="I38" s="44"/>
      <c r="J38" s="45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</row>
    <row r="39" spans="1:45" ht="15" customHeight="1">
      <c r="A39" s="186" t="s">
        <v>13</v>
      </c>
      <c r="B39" s="215" t="s">
        <v>7</v>
      </c>
      <c r="C39" s="104" t="s">
        <v>5</v>
      </c>
      <c r="D39" s="223">
        <v>656.18</v>
      </c>
      <c r="E39" s="92">
        <v>432.32</v>
      </c>
      <c r="F39" s="95">
        <v>645.89</v>
      </c>
      <c r="G39" s="98">
        <v>950.96</v>
      </c>
      <c r="H39" s="101">
        <v>1734.3899999999999</v>
      </c>
      <c r="I39" s="101">
        <v>2039.46</v>
      </c>
      <c r="J39" s="77" t="s">
        <v>5</v>
      </c>
    </row>
    <row r="40" spans="1:45" s="133" customFormat="1" ht="15" customHeight="1">
      <c r="A40" s="187"/>
      <c r="B40" s="216"/>
      <c r="C40" s="157">
        <v>18</v>
      </c>
      <c r="D40" s="224"/>
      <c r="E40" s="158">
        <v>432.32</v>
      </c>
      <c r="F40" s="159">
        <v>406.28999999999996</v>
      </c>
      <c r="G40" s="160">
        <v>646.91999999999996</v>
      </c>
      <c r="H40" s="161">
        <v>1494.79</v>
      </c>
      <c r="I40" s="161">
        <v>1735.42</v>
      </c>
      <c r="J40" s="128">
        <v>18</v>
      </c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</row>
    <row r="41" spans="1:45" ht="15" customHeight="1">
      <c r="A41" s="187"/>
      <c r="B41" s="216"/>
      <c r="C41" s="105">
        <v>17</v>
      </c>
      <c r="D41" s="224"/>
      <c r="E41" s="93">
        <v>407.72</v>
      </c>
      <c r="F41" s="96">
        <v>392.99</v>
      </c>
      <c r="G41" s="99">
        <v>623.42999999999995</v>
      </c>
      <c r="H41" s="102">
        <v>1456.89</v>
      </c>
      <c r="I41" s="102">
        <v>1687.33</v>
      </c>
      <c r="J41" s="78">
        <v>17</v>
      </c>
    </row>
    <row r="42" spans="1:45" s="133" customFormat="1" ht="15" customHeight="1">
      <c r="A42" s="187"/>
      <c r="B42" s="216"/>
      <c r="C42" s="157" t="s">
        <v>6</v>
      </c>
      <c r="D42" s="224"/>
      <c r="E42" s="158">
        <v>383.19</v>
      </c>
      <c r="F42" s="159">
        <v>550.12</v>
      </c>
      <c r="G42" s="160">
        <v>800.34</v>
      </c>
      <c r="H42" s="161">
        <v>1589.4899999999998</v>
      </c>
      <c r="I42" s="161">
        <v>1839.71</v>
      </c>
      <c r="J42" s="128" t="s">
        <v>6</v>
      </c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</row>
    <row r="43" spans="1:45" ht="15" customHeight="1">
      <c r="A43" s="187"/>
      <c r="B43" s="216"/>
      <c r="C43" s="105">
        <v>16</v>
      </c>
      <c r="D43" s="224"/>
      <c r="E43" s="93">
        <v>383.19</v>
      </c>
      <c r="F43" s="96">
        <v>379.67</v>
      </c>
      <c r="G43" s="99">
        <v>599.89</v>
      </c>
      <c r="H43" s="102">
        <v>1419.04</v>
      </c>
      <c r="I43" s="102">
        <v>1639.2599999999998</v>
      </c>
      <c r="J43" s="78">
        <v>16</v>
      </c>
    </row>
    <row r="44" spans="1:45" s="133" customFormat="1" ht="15" customHeight="1">
      <c r="A44" s="187"/>
      <c r="B44" s="216"/>
      <c r="C44" s="157">
        <v>15</v>
      </c>
      <c r="D44" s="224"/>
      <c r="E44" s="158">
        <v>358.56</v>
      </c>
      <c r="F44" s="159">
        <v>378.29999999999995</v>
      </c>
      <c r="G44" s="160">
        <v>559.79999999999995</v>
      </c>
      <c r="H44" s="161">
        <v>1393.04</v>
      </c>
      <c r="I44" s="161">
        <v>1574.54</v>
      </c>
      <c r="J44" s="128">
        <v>15</v>
      </c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</row>
    <row r="45" spans="1:45" ht="15" customHeight="1" thickBot="1">
      <c r="A45" s="188"/>
      <c r="B45" s="217"/>
      <c r="C45" s="106">
        <v>14</v>
      </c>
      <c r="D45" s="225"/>
      <c r="E45" s="94">
        <v>334.02</v>
      </c>
      <c r="F45" s="97">
        <v>376.95</v>
      </c>
      <c r="G45" s="100">
        <v>519.66999999999996</v>
      </c>
      <c r="H45" s="103">
        <v>1367.1499999999999</v>
      </c>
      <c r="I45" s="103">
        <v>1509.87</v>
      </c>
      <c r="J45" s="79">
        <v>14</v>
      </c>
    </row>
    <row r="46" spans="1:45" s="12" customFormat="1" ht="13.5" customHeight="1" thickBot="1">
      <c r="A46" s="41"/>
      <c r="B46" s="41"/>
      <c r="C46" s="43"/>
      <c r="D46" s="42"/>
      <c r="E46" s="43"/>
      <c r="F46" s="43"/>
      <c r="G46" s="43"/>
      <c r="H46" s="44"/>
      <c r="I46" s="44"/>
      <c r="J46" s="45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</row>
    <row r="47" spans="1:45" ht="15" customHeight="1">
      <c r="A47" s="186" t="s">
        <v>14</v>
      </c>
      <c r="B47" s="215" t="s">
        <v>8</v>
      </c>
      <c r="C47" s="104">
        <v>14</v>
      </c>
      <c r="D47" s="223">
        <v>600.58000000000004</v>
      </c>
      <c r="E47" s="92">
        <v>334.02</v>
      </c>
      <c r="F47" s="95">
        <v>355.43</v>
      </c>
      <c r="G47" s="98">
        <v>494.86999999999995</v>
      </c>
      <c r="H47" s="101">
        <v>1290.03</v>
      </c>
      <c r="I47" s="101">
        <v>1429.47</v>
      </c>
      <c r="J47" s="77">
        <v>14</v>
      </c>
    </row>
    <row r="48" spans="1:45" s="133" customFormat="1" ht="15" customHeight="1">
      <c r="A48" s="187"/>
      <c r="B48" s="216"/>
      <c r="C48" s="157">
        <v>13</v>
      </c>
      <c r="D48" s="224"/>
      <c r="E48" s="158">
        <v>309.40000000000003</v>
      </c>
      <c r="F48" s="159">
        <v>341.7</v>
      </c>
      <c r="G48" s="160">
        <v>480.96999999999997</v>
      </c>
      <c r="H48" s="161">
        <v>1251.68</v>
      </c>
      <c r="I48" s="161">
        <v>1390.95</v>
      </c>
      <c r="J48" s="128">
        <v>13</v>
      </c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</row>
    <row r="49" spans="1:11" ht="15" customHeight="1" thickBot="1">
      <c r="A49" s="188"/>
      <c r="B49" s="217"/>
      <c r="C49" s="106">
        <v>12</v>
      </c>
      <c r="D49" s="225"/>
      <c r="E49" s="94">
        <v>284.8</v>
      </c>
      <c r="F49" s="97">
        <v>327.9</v>
      </c>
      <c r="G49" s="100">
        <v>467.11999999999995</v>
      </c>
      <c r="H49" s="103">
        <v>1213.2800000000002</v>
      </c>
      <c r="I49" s="103">
        <v>1352.5</v>
      </c>
      <c r="J49" s="79">
        <v>12</v>
      </c>
    </row>
    <row r="50" spans="1:11" ht="15.75" customHeight="1" thickBot="1">
      <c r="A50" s="10"/>
      <c r="B50" s="10"/>
      <c r="C50" s="13"/>
      <c r="D50" s="14"/>
      <c r="E50" s="15"/>
      <c r="F50" s="16"/>
      <c r="G50" s="17"/>
      <c r="H50" s="18"/>
      <c r="I50" s="15"/>
      <c r="J50" s="13"/>
    </row>
    <row r="51" spans="1:11" ht="32.25" customHeight="1" thickBot="1">
      <c r="B51" s="10"/>
      <c r="C51" s="10"/>
      <c r="D51" s="177" t="s">
        <v>41</v>
      </c>
      <c r="E51" s="178"/>
      <c r="F51" s="189" t="s">
        <v>42</v>
      </c>
      <c r="G51" s="190"/>
      <c r="H51" s="73"/>
      <c r="I51" s="73"/>
    </row>
    <row r="52" spans="1:11" ht="13.5" customHeight="1">
      <c r="B52" s="19"/>
      <c r="C52" s="19"/>
      <c r="D52" s="191" t="s">
        <v>37</v>
      </c>
      <c r="E52" s="193" t="s">
        <v>9</v>
      </c>
      <c r="F52" s="191" t="s">
        <v>38</v>
      </c>
      <c r="G52" s="135" t="s">
        <v>9</v>
      </c>
      <c r="I52" s="162" t="s">
        <v>30</v>
      </c>
    </row>
    <row r="53" spans="1:11" ht="19.5" customHeight="1" thickBot="1">
      <c r="B53" s="20"/>
      <c r="C53" s="20"/>
      <c r="D53" s="192"/>
      <c r="E53" s="194"/>
      <c r="F53" s="192"/>
      <c r="G53" s="136" t="s">
        <v>40</v>
      </c>
      <c r="I53" s="156" t="s">
        <v>27</v>
      </c>
    </row>
    <row r="54" spans="1:11" ht="14.1" customHeight="1">
      <c r="B54" s="107" t="s">
        <v>10</v>
      </c>
      <c r="C54" s="108" t="s">
        <v>2</v>
      </c>
      <c r="D54" s="84">
        <v>69.209999999999994</v>
      </c>
      <c r="E54" s="87">
        <v>83.05</v>
      </c>
      <c r="F54" s="84">
        <v>153.84</v>
      </c>
      <c r="G54" s="87">
        <v>153.84</v>
      </c>
      <c r="I54" s="90">
        <v>46.74</v>
      </c>
    </row>
    <row r="55" spans="1:11" ht="14.1" customHeight="1">
      <c r="B55" s="109" t="s">
        <v>11</v>
      </c>
      <c r="C55" s="110" t="s">
        <v>3</v>
      </c>
      <c r="D55" s="163">
        <v>50.77</v>
      </c>
      <c r="E55" s="164">
        <v>60.94</v>
      </c>
      <c r="F55" s="163">
        <v>112.11</v>
      </c>
      <c r="G55" s="164">
        <v>112.11</v>
      </c>
      <c r="I55" s="165">
        <v>38.119999999999997</v>
      </c>
    </row>
    <row r="56" spans="1:11" ht="14.1" customHeight="1">
      <c r="B56" s="109" t="s">
        <v>12</v>
      </c>
      <c r="C56" s="110" t="s">
        <v>4</v>
      </c>
      <c r="D56" s="85">
        <v>42.48</v>
      </c>
      <c r="E56" s="88">
        <v>50.97</v>
      </c>
      <c r="F56" s="85">
        <v>82.559999999999988</v>
      </c>
      <c r="G56" s="88">
        <v>82.559999999999988</v>
      </c>
      <c r="I56" s="91">
        <v>28.849999999999998</v>
      </c>
    </row>
    <row r="57" spans="1:11" ht="14.1" customHeight="1">
      <c r="B57" s="109" t="s">
        <v>13</v>
      </c>
      <c r="C57" s="110" t="s">
        <v>7</v>
      </c>
      <c r="D57" s="163">
        <v>37.86</v>
      </c>
      <c r="E57" s="164">
        <v>45.43</v>
      </c>
      <c r="F57" s="163">
        <v>71.260000000000005</v>
      </c>
      <c r="G57" s="164">
        <v>71.260000000000005</v>
      </c>
      <c r="I57" s="165">
        <v>19.64</v>
      </c>
    </row>
    <row r="58" spans="1:11" ht="14.1" customHeight="1" thickBot="1">
      <c r="B58" s="111" t="s">
        <v>14</v>
      </c>
      <c r="C58" s="112" t="s">
        <v>8</v>
      </c>
      <c r="D58" s="86">
        <v>31.83</v>
      </c>
      <c r="E58" s="89">
        <v>38.21</v>
      </c>
      <c r="F58" s="86">
        <v>70.38</v>
      </c>
      <c r="G58" s="89">
        <v>70.38</v>
      </c>
      <c r="I58" s="166">
        <v>14.780000000000001</v>
      </c>
    </row>
    <row r="59" spans="1:11" ht="14.1" customHeight="1">
      <c r="A59" s="21"/>
      <c r="B59" s="21"/>
      <c r="C59" s="22"/>
      <c r="D59" s="22"/>
      <c r="E59" s="23"/>
      <c r="F59" s="22"/>
      <c r="G59" s="22"/>
      <c r="H59" s="24"/>
    </row>
    <row r="60" spans="1:11" ht="34.5" customHeight="1">
      <c r="A60" s="173" t="s">
        <v>34</v>
      </c>
      <c r="B60" s="173"/>
      <c r="C60" s="173"/>
      <c r="D60" s="173"/>
      <c r="E60" s="173"/>
      <c r="F60" s="173"/>
      <c r="G60" s="173"/>
      <c r="H60" s="173"/>
      <c r="I60" s="173"/>
      <c r="J60" s="173"/>
    </row>
    <row r="61" spans="1:11" ht="14.1" customHeight="1">
      <c r="K61" s="168" t="s">
        <v>31</v>
      </c>
    </row>
    <row r="65" spans="5:5">
      <c r="E65" s="28"/>
    </row>
    <row r="66" spans="5:5">
      <c r="E66" s="28"/>
    </row>
    <row r="67" spans="5:5">
      <c r="E67" s="28"/>
    </row>
    <row r="68" spans="5:5">
      <c r="E68" s="28"/>
    </row>
    <row r="69" spans="5:5">
      <c r="E69" s="28"/>
    </row>
  </sheetData>
  <mergeCells count="28">
    <mergeCell ref="A60:J60"/>
    <mergeCell ref="D51:E51"/>
    <mergeCell ref="F51:G51"/>
    <mergeCell ref="A39:A45"/>
    <mergeCell ref="B39:B45"/>
    <mergeCell ref="A47:A49"/>
    <mergeCell ref="B47:B49"/>
    <mergeCell ref="D52:D53"/>
    <mergeCell ref="F52:F53"/>
    <mergeCell ref="E52:E53"/>
    <mergeCell ref="D39:D45"/>
    <mergeCell ref="D47:D49"/>
    <mergeCell ref="A3:J3"/>
    <mergeCell ref="A4:J4"/>
    <mergeCell ref="A29:A37"/>
    <mergeCell ref="B29:B37"/>
    <mergeCell ref="D29:D37"/>
    <mergeCell ref="A9:A17"/>
    <mergeCell ref="B9:B17"/>
    <mergeCell ref="D9:D17"/>
    <mergeCell ref="A19:A27"/>
    <mergeCell ref="B19:B27"/>
    <mergeCell ref="D19:D27"/>
    <mergeCell ref="J5:J7"/>
    <mergeCell ref="A5:B5"/>
    <mergeCell ref="C5:C7"/>
    <mergeCell ref="H5:I5"/>
    <mergeCell ref="F5:G6"/>
  </mergeCells>
  <phoneticPr fontId="0" type="noConversion"/>
  <printOptions horizontalCentered="1"/>
  <pageMargins left="0.23622047244094491" right="0.23622047244094491" top="0.43307086614173229" bottom="0" header="0.15748031496062992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RetribFuncionariosAnual_2021</vt:lpstr>
      <vt:lpstr>RetribFuncionariosMensual_2021</vt:lpstr>
      <vt:lpstr>RetribFuncionariosAnual_2021!Área_de_impresión</vt:lpstr>
      <vt:lpstr>RetribFuncionariosMensual_2021!Área_de_impresión</vt:lpstr>
    </vt:vector>
  </TitlesOfParts>
  <Company>DGA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Tabla retribuciones personal funcionario Administración General 2021</dc:title>
  <dc:subject>Retribuciones</dc:subject>
  <dc:creator>DGA</dc:creator>
  <cp:lastModifiedBy>Usuario</cp:lastModifiedBy>
  <cp:lastPrinted>2021-10-25T07:13:13Z</cp:lastPrinted>
  <dcterms:created xsi:type="dcterms:W3CDTF">2008-12-15T11:35:43Z</dcterms:created>
  <dcterms:modified xsi:type="dcterms:W3CDTF">2021-10-26T08:46:42Z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 2021 DEFINITIVA.xlsx</vt:lpwstr>
  </property>
</Properties>
</file>